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drawings/drawing2.xml" ContentType="application/vnd.openxmlformats-officedocument.drawing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drawings/drawing3.xml" ContentType="application/vnd.openxmlformats-officedocument.drawing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drawings/drawing4.xml" ContentType="application/vnd.openxmlformats-officedocument.drawing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KU2019\IFLOOKUP\BUKU IF VLOOKUP\DISK\"/>
    </mc:Choice>
  </mc:AlternateContent>
  <bookViews>
    <workbookView xWindow="0" yWindow="0" windowWidth="20490" windowHeight="7545"/>
  </bookViews>
  <sheets>
    <sheet name="KASUS" sheetId="1" r:id="rId1"/>
    <sheet name="KASUS A" sheetId="3" r:id="rId2"/>
    <sheet name="KASUS B   " sheetId="4" r:id="rId3"/>
    <sheet name="LATIH" sheetId="7" r:id="rId4"/>
  </sheets>
  <definedNames>
    <definedName name="Libur" comment="Hanya berlaku untuk sheet ini" localSheetId="0">KASUS!$AM$4:$AN$10</definedName>
    <definedName name="Libur" localSheetId="1">'KASUS A'!$AM$4:$AN$10</definedName>
    <definedName name="Libur" localSheetId="2">'KASUS B   '!$AM$4:$AN$10</definedName>
    <definedName name="Libur" localSheetId="3">LATIH!$AM$4:$AN$10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7" l="1"/>
  <c r="D19" i="7"/>
  <c r="E18" i="7"/>
  <c r="D18" i="7"/>
  <c r="E17" i="7"/>
  <c r="D17" i="7"/>
  <c r="E16" i="7"/>
  <c r="D16" i="7"/>
  <c r="E15" i="7"/>
  <c r="D15" i="7"/>
  <c r="E14" i="7"/>
  <c r="D14" i="7"/>
  <c r="E13" i="7"/>
  <c r="D13" i="7"/>
  <c r="E12" i="7"/>
  <c r="D12" i="7"/>
  <c r="E11" i="7"/>
  <c r="D11" i="7"/>
  <c r="E10" i="7"/>
  <c r="D10" i="7"/>
  <c r="E9" i="7"/>
  <c r="D9" i="7"/>
  <c r="E8" i="7"/>
  <c r="D8" i="7"/>
  <c r="E7" i="7"/>
  <c r="D7" i="7"/>
  <c r="E6" i="7"/>
  <c r="D6" i="7"/>
  <c r="E5" i="7"/>
  <c r="D5" i="7"/>
  <c r="E19" i="4"/>
  <c r="D19" i="4"/>
  <c r="E18" i="4"/>
  <c r="D18" i="4"/>
  <c r="E17" i="4"/>
  <c r="D17" i="4"/>
  <c r="E16" i="4"/>
  <c r="D16" i="4"/>
  <c r="E15" i="4"/>
  <c r="D15" i="4"/>
  <c r="E14" i="4"/>
  <c r="D14" i="4"/>
  <c r="E13" i="4"/>
  <c r="D13" i="4"/>
  <c r="E12" i="4"/>
  <c r="D12" i="4"/>
  <c r="E11" i="4"/>
  <c r="D11" i="4"/>
  <c r="E10" i="4"/>
  <c r="D10" i="4"/>
  <c r="E9" i="4"/>
  <c r="D9" i="4"/>
  <c r="E8" i="4"/>
  <c r="D8" i="4"/>
  <c r="E7" i="4"/>
  <c r="D7" i="4"/>
  <c r="E6" i="4"/>
  <c r="D6" i="4"/>
  <c r="E5" i="4"/>
  <c r="D5" i="4"/>
  <c r="G3" i="4"/>
  <c r="D3" i="4" s="1"/>
  <c r="E19" i="3"/>
  <c r="D19" i="3"/>
  <c r="E18" i="3"/>
  <c r="D18" i="3"/>
  <c r="E17" i="3"/>
  <c r="D17" i="3"/>
  <c r="E16" i="3"/>
  <c r="D16" i="3"/>
  <c r="E15" i="3"/>
  <c r="D15" i="3"/>
  <c r="E14" i="3"/>
  <c r="D14" i="3"/>
  <c r="E13" i="3"/>
  <c r="D13" i="3"/>
  <c r="E12" i="3"/>
  <c r="D12" i="3"/>
  <c r="E11" i="3"/>
  <c r="D11" i="3"/>
  <c r="E10" i="3"/>
  <c r="D10" i="3"/>
  <c r="E9" i="3"/>
  <c r="D9" i="3"/>
  <c r="E8" i="3"/>
  <c r="D8" i="3"/>
  <c r="E7" i="3"/>
  <c r="D7" i="3"/>
  <c r="E6" i="3"/>
  <c r="D6" i="3"/>
  <c r="E5" i="3"/>
  <c r="D5" i="3"/>
  <c r="G3" i="3"/>
  <c r="G2" i="3" s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5" i="1"/>
  <c r="D5" i="1"/>
  <c r="G3" i="1"/>
  <c r="G9" i="1" s="1"/>
  <c r="H6" i="3"/>
  <c r="G1" i="3"/>
  <c r="E3" i="4"/>
  <c r="G7" i="3"/>
  <c r="G9" i="3"/>
  <c r="D3" i="7" l="1"/>
  <c r="G19" i="4"/>
  <c r="G17" i="4"/>
  <c r="G15" i="4"/>
  <c r="G18" i="4"/>
  <c r="G14" i="4"/>
  <c r="G12" i="4"/>
  <c r="G10" i="4"/>
  <c r="G8" i="4"/>
  <c r="G5" i="4"/>
  <c r="G9" i="4"/>
  <c r="G13" i="4"/>
  <c r="G2" i="4"/>
  <c r="H3" i="4"/>
  <c r="G4" i="4"/>
  <c r="G6" i="4"/>
  <c r="G7" i="4"/>
  <c r="G11" i="4"/>
  <c r="G16" i="4"/>
  <c r="D3" i="3"/>
  <c r="H3" i="3"/>
  <c r="G4" i="3"/>
  <c r="G13" i="1"/>
  <c r="G2" i="1"/>
  <c r="G19" i="1"/>
  <c r="G17" i="1"/>
  <c r="G15" i="1"/>
  <c r="G18" i="1"/>
  <c r="G14" i="1"/>
  <c r="G12" i="1"/>
  <c r="G10" i="1"/>
  <c r="G8" i="1"/>
  <c r="G6" i="1"/>
  <c r="G7" i="1"/>
  <c r="G11" i="1"/>
  <c r="G16" i="1"/>
  <c r="G5" i="1"/>
  <c r="D3" i="1"/>
  <c r="H3" i="1"/>
  <c r="G4" i="1"/>
  <c r="H18" i="4" l="1"/>
  <c r="H16" i="4"/>
  <c r="H19" i="4"/>
  <c r="H15" i="4"/>
  <c r="H13" i="4"/>
  <c r="H11" i="4"/>
  <c r="H9" i="4"/>
  <c r="H7" i="4"/>
  <c r="H17" i="4"/>
  <c r="H12" i="4"/>
  <c r="H8" i="4"/>
  <c r="H5" i="4"/>
  <c r="H14" i="4"/>
  <c r="H10" i="4"/>
  <c r="H6" i="4"/>
  <c r="H4" i="4"/>
  <c r="I3" i="4"/>
  <c r="H4" i="3"/>
  <c r="I3" i="3"/>
  <c r="H18" i="1"/>
  <c r="H16" i="1"/>
  <c r="H19" i="1"/>
  <c r="H15" i="1"/>
  <c r="H13" i="1"/>
  <c r="H11" i="1"/>
  <c r="H9" i="1"/>
  <c r="H7" i="1"/>
  <c r="H17" i="1"/>
  <c r="H12" i="1"/>
  <c r="H8" i="1"/>
  <c r="H5" i="1"/>
  <c r="H14" i="1"/>
  <c r="H10" i="1"/>
  <c r="H6" i="1"/>
  <c r="H4" i="1"/>
  <c r="I3" i="1"/>
  <c r="I19" i="4" l="1"/>
  <c r="I17" i="4"/>
  <c r="I15" i="4"/>
  <c r="I16" i="4"/>
  <c r="I14" i="4"/>
  <c r="I12" i="4"/>
  <c r="I10" i="4"/>
  <c r="I8" i="4"/>
  <c r="I18" i="4"/>
  <c r="I13" i="4"/>
  <c r="I9" i="4"/>
  <c r="I6" i="4"/>
  <c r="I4" i="4"/>
  <c r="J3" i="4"/>
  <c r="I11" i="4"/>
  <c r="I7" i="4"/>
  <c r="I5" i="4"/>
  <c r="I4" i="3"/>
  <c r="J3" i="3"/>
  <c r="I19" i="1"/>
  <c r="I17" i="1"/>
  <c r="I15" i="1"/>
  <c r="I16" i="1"/>
  <c r="I14" i="1"/>
  <c r="I12" i="1"/>
  <c r="I10" i="1"/>
  <c r="I8" i="1"/>
  <c r="I18" i="1"/>
  <c r="I13" i="1"/>
  <c r="I9" i="1"/>
  <c r="I6" i="1"/>
  <c r="I11" i="1"/>
  <c r="I7" i="1"/>
  <c r="I5" i="1"/>
  <c r="I4" i="1"/>
  <c r="J3" i="1"/>
  <c r="J18" i="4" l="1"/>
  <c r="J16" i="4"/>
  <c r="J17" i="4"/>
  <c r="J13" i="4"/>
  <c r="J11" i="4"/>
  <c r="J9" i="4"/>
  <c r="J7" i="4"/>
  <c r="J19" i="4"/>
  <c r="J14" i="4"/>
  <c r="J10" i="4"/>
  <c r="J5" i="4"/>
  <c r="J15" i="4"/>
  <c r="J12" i="4"/>
  <c r="J8" i="4"/>
  <c r="J6" i="4"/>
  <c r="J4" i="4"/>
  <c r="K3" i="4"/>
  <c r="J4" i="3"/>
  <c r="K3" i="3"/>
  <c r="J18" i="1"/>
  <c r="J16" i="1"/>
  <c r="J17" i="1"/>
  <c r="J13" i="1"/>
  <c r="J11" i="1"/>
  <c r="J9" i="1"/>
  <c r="J7" i="1"/>
  <c r="J19" i="1"/>
  <c r="J14" i="1"/>
  <c r="J10" i="1"/>
  <c r="J5" i="1"/>
  <c r="J15" i="1"/>
  <c r="J12" i="1"/>
  <c r="J8" i="1"/>
  <c r="J6" i="1"/>
  <c r="J4" i="1"/>
  <c r="K3" i="1"/>
  <c r="K19" i="4" l="1"/>
  <c r="K17" i="4"/>
  <c r="K15" i="4"/>
  <c r="K18" i="4"/>
  <c r="K14" i="4"/>
  <c r="K12" i="4"/>
  <c r="K10" i="4"/>
  <c r="K8" i="4"/>
  <c r="K11" i="4"/>
  <c r="K7" i="4"/>
  <c r="K6" i="4"/>
  <c r="K4" i="4"/>
  <c r="L3" i="4"/>
  <c r="K16" i="4"/>
  <c r="K13" i="4"/>
  <c r="K9" i="4"/>
  <c r="K5" i="4"/>
  <c r="K4" i="3"/>
  <c r="L3" i="3"/>
  <c r="K19" i="1"/>
  <c r="K17" i="1"/>
  <c r="K15" i="1"/>
  <c r="K18" i="1"/>
  <c r="K14" i="1"/>
  <c r="K12" i="1"/>
  <c r="K10" i="1"/>
  <c r="K8" i="1"/>
  <c r="K11" i="1"/>
  <c r="K7" i="1"/>
  <c r="K6" i="1"/>
  <c r="K16" i="1"/>
  <c r="K13" i="1"/>
  <c r="K9" i="1"/>
  <c r="K5" i="1"/>
  <c r="K4" i="1"/>
  <c r="L3" i="1"/>
  <c r="L18" i="4" l="1"/>
  <c r="L16" i="4"/>
  <c r="L19" i="4"/>
  <c r="L15" i="4"/>
  <c r="L13" i="4"/>
  <c r="L11" i="4"/>
  <c r="L9" i="4"/>
  <c r="L7" i="4"/>
  <c r="L12" i="4"/>
  <c r="L8" i="4"/>
  <c r="L5" i="4"/>
  <c r="L17" i="4"/>
  <c r="L14" i="4"/>
  <c r="L10" i="4"/>
  <c r="L6" i="4"/>
  <c r="L4" i="4"/>
  <c r="M3" i="4"/>
  <c r="L4" i="3"/>
  <c r="M3" i="3"/>
  <c r="L18" i="1"/>
  <c r="L16" i="1"/>
  <c r="L19" i="1"/>
  <c r="L15" i="1"/>
  <c r="L13" i="1"/>
  <c r="L11" i="1"/>
  <c r="L9" i="1"/>
  <c r="L7" i="1"/>
  <c r="L12" i="1"/>
  <c r="L8" i="1"/>
  <c r="L5" i="1"/>
  <c r="L17" i="1"/>
  <c r="L14" i="1"/>
  <c r="L10" i="1"/>
  <c r="L6" i="1"/>
  <c r="L4" i="1"/>
  <c r="M3" i="1"/>
  <c r="M19" i="4" l="1"/>
  <c r="M17" i="4"/>
  <c r="M15" i="4"/>
  <c r="M16" i="4"/>
  <c r="M14" i="4"/>
  <c r="M12" i="4"/>
  <c r="M10" i="4"/>
  <c r="M8" i="4"/>
  <c r="M13" i="4"/>
  <c r="M9" i="4"/>
  <c r="M6" i="4"/>
  <c r="M4" i="4"/>
  <c r="N3" i="4"/>
  <c r="M18" i="4"/>
  <c r="M11" i="4"/>
  <c r="M7" i="4"/>
  <c r="M5" i="4"/>
  <c r="M4" i="3"/>
  <c r="N3" i="3"/>
  <c r="M19" i="1"/>
  <c r="M17" i="1"/>
  <c r="M15" i="1"/>
  <c r="M16" i="1"/>
  <c r="M14" i="1"/>
  <c r="M12" i="1"/>
  <c r="M10" i="1"/>
  <c r="M8" i="1"/>
  <c r="M13" i="1"/>
  <c r="M9" i="1"/>
  <c r="M6" i="1"/>
  <c r="M18" i="1"/>
  <c r="M11" i="1"/>
  <c r="M7" i="1"/>
  <c r="M5" i="1"/>
  <c r="M4" i="1"/>
  <c r="N3" i="1"/>
  <c r="N18" i="4" l="1"/>
  <c r="N16" i="4"/>
  <c r="N17" i="4"/>
  <c r="N13" i="4"/>
  <c r="N11" i="4"/>
  <c r="N9" i="4"/>
  <c r="N7" i="4"/>
  <c r="N15" i="4"/>
  <c r="N14" i="4"/>
  <c r="N10" i="4"/>
  <c r="N5" i="4"/>
  <c r="N19" i="4"/>
  <c r="N12" i="4"/>
  <c r="N8" i="4"/>
  <c r="N6" i="4"/>
  <c r="N4" i="4"/>
  <c r="O3" i="4"/>
  <c r="N4" i="3"/>
  <c r="O3" i="3"/>
  <c r="N18" i="1"/>
  <c r="N16" i="1"/>
  <c r="N17" i="1"/>
  <c r="N13" i="1"/>
  <c r="N11" i="1"/>
  <c r="N9" i="1"/>
  <c r="N7" i="1"/>
  <c r="N15" i="1"/>
  <c r="N14" i="1"/>
  <c r="N10" i="1"/>
  <c r="N5" i="1"/>
  <c r="N19" i="1"/>
  <c r="N12" i="1"/>
  <c r="N8" i="1"/>
  <c r="N6" i="1"/>
  <c r="N4" i="1"/>
  <c r="O3" i="1"/>
  <c r="O19" i="4" l="1"/>
  <c r="O17" i="4"/>
  <c r="O15" i="4"/>
  <c r="O18" i="4"/>
  <c r="O14" i="4"/>
  <c r="O12" i="4"/>
  <c r="O10" i="4"/>
  <c r="O8" i="4"/>
  <c r="O16" i="4"/>
  <c r="O11" i="4"/>
  <c r="O7" i="4"/>
  <c r="O6" i="4"/>
  <c r="O4" i="4"/>
  <c r="P3" i="4"/>
  <c r="O13" i="4"/>
  <c r="O9" i="4"/>
  <c r="O5" i="4"/>
  <c r="O4" i="3"/>
  <c r="P3" i="3"/>
  <c r="O19" i="1"/>
  <c r="O17" i="1"/>
  <c r="O15" i="1"/>
  <c r="O18" i="1"/>
  <c r="O14" i="1"/>
  <c r="O12" i="1"/>
  <c r="O10" i="1"/>
  <c r="O8" i="1"/>
  <c r="O16" i="1"/>
  <c r="O11" i="1"/>
  <c r="O7" i="1"/>
  <c r="O6" i="1"/>
  <c r="O13" i="1"/>
  <c r="O9" i="1"/>
  <c r="O5" i="1"/>
  <c r="O4" i="1"/>
  <c r="P3" i="1"/>
  <c r="P18" i="4" l="1"/>
  <c r="P16" i="4"/>
  <c r="P19" i="4"/>
  <c r="P15" i="4"/>
  <c r="P13" i="4"/>
  <c r="P11" i="4"/>
  <c r="P9" i="4"/>
  <c r="P7" i="4"/>
  <c r="P17" i="4"/>
  <c r="P12" i="4"/>
  <c r="P8" i="4"/>
  <c r="P5" i="4"/>
  <c r="P14" i="4"/>
  <c r="P10" i="4"/>
  <c r="P6" i="4"/>
  <c r="P4" i="4"/>
  <c r="Q3" i="4"/>
  <c r="P4" i="3"/>
  <c r="Q3" i="3"/>
  <c r="P18" i="1"/>
  <c r="P16" i="1"/>
  <c r="P19" i="1"/>
  <c r="P15" i="1"/>
  <c r="P13" i="1"/>
  <c r="P11" i="1"/>
  <c r="P9" i="1"/>
  <c r="P7" i="1"/>
  <c r="P17" i="1"/>
  <c r="P12" i="1"/>
  <c r="P8" i="1"/>
  <c r="P5" i="1"/>
  <c r="P14" i="1"/>
  <c r="P10" i="1"/>
  <c r="P6" i="1"/>
  <c r="P4" i="1"/>
  <c r="Q3" i="1"/>
  <c r="Q19" i="4" l="1"/>
  <c r="Q17" i="4"/>
  <c r="Q15" i="4"/>
  <c r="Q16" i="4"/>
  <c r="Q14" i="4"/>
  <c r="Q12" i="4"/>
  <c r="Q10" i="4"/>
  <c r="Q8" i="4"/>
  <c r="Q6" i="4"/>
  <c r="Q18" i="4"/>
  <c r="Q13" i="4"/>
  <c r="Q9" i="4"/>
  <c r="Q4" i="4"/>
  <c r="R3" i="4"/>
  <c r="Q11" i="4"/>
  <c r="Q7" i="4"/>
  <c r="Q5" i="4"/>
  <c r="Q4" i="3"/>
  <c r="R3" i="3"/>
  <c r="Q19" i="1"/>
  <c r="Q17" i="1"/>
  <c r="Q15" i="1"/>
  <c r="Q16" i="1"/>
  <c r="Q14" i="1"/>
  <c r="Q12" i="1"/>
  <c r="Q10" i="1"/>
  <c r="Q8" i="1"/>
  <c r="Q6" i="1"/>
  <c r="Q18" i="1"/>
  <c r="Q13" i="1"/>
  <c r="Q9" i="1"/>
  <c r="Q11" i="1"/>
  <c r="Q7" i="1"/>
  <c r="Q5" i="1"/>
  <c r="Q4" i="1"/>
  <c r="R3" i="1"/>
  <c r="R18" i="4" l="1"/>
  <c r="R16" i="4"/>
  <c r="R17" i="4"/>
  <c r="R13" i="4"/>
  <c r="R11" i="4"/>
  <c r="R9" i="4"/>
  <c r="R7" i="4"/>
  <c r="R19" i="4"/>
  <c r="R14" i="4"/>
  <c r="R10" i="4"/>
  <c r="R6" i="4"/>
  <c r="R5" i="4"/>
  <c r="R15" i="4"/>
  <c r="R12" i="4"/>
  <c r="R8" i="4"/>
  <c r="R4" i="4"/>
  <c r="S3" i="4"/>
  <c r="R4" i="3"/>
  <c r="S3" i="3"/>
  <c r="R18" i="1"/>
  <c r="R16" i="1"/>
  <c r="R17" i="1"/>
  <c r="R13" i="1"/>
  <c r="R11" i="1"/>
  <c r="R9" i="1"/>
  <c r="R7" i="1"/>
  <c r="R19" i="1"/>
  <c r="R14" i="1"/>
  <c r="R10" i="1"/>
  <c r="R6" i="1"/>
  <c r="R5" i="1"/>
  <c r="R15" i="1"/>
  <c r="R12" i="1"/>
  <c r="R8" i="1"/>
  <c r="R4" i="1"/>
  <c r="S3" i="1"/>
  <c r="S19" i="4" l="1"/>
  <c r="S17" i="4"/>
  <c r="S15" i="4"/>
  <c r="S18" i="4"/>
  <c r="S14" i="4"/>
  <c r="S12" i="4"/>
  <c r="S10" i="4"/>
  <c r="S8" i="4"/>
  <c r="S6" i="4"/>
  <c r="S11" i="4"/>
  <c r="S7" i="4"/>
  <c r="S4" i="4"/>
  <c r="T3" i="4"/>
  <c r="S16" i="4"/>
  <c r="S13" i="4"/>
  <c r="S9" i="4"/>
  <c r="S5" i="4"/>
  <c r="S4" i="3"/>
  <c r="T3" i="3"/>
  <c r="S19" i="1"/>
  <c r="S17" i="1"/>
  <c r="S15" i="1"/>
  <c r="S18" i="1"/>
  <c r="S14" i="1"/>
  <c r="S12" i="1"/>
  <c r="S10" i="1"/>
  <c r="S8" i="1"/>
  <c r="S6" i="1"/>
  <c r="S11" i="1"/>
  <c r="S7" i="1"/>
  <c r="S16" i="1"/>
  <c r="S13" i="1"/>
  <c r="S9" i="1"/>
  <c r="S5" i="1"/>
  <c r="S4" i="1"/>
  <c r="T3" i="1"/>
  <c r="T18" i="4" l="1"/>
  <c r="T16" i="4"/>
  <c r="T19" i="4"/>
  <c r="T15" i="4"/>
  <c r="T13" i="4"/>
  <c r="T11" i="4"/>
  <c r="T9" i="4"/>
  <c r="T7" i="4"/>
  <c r="T12" i="4"/>
  <c r="T8" i="4"/>
  <c r="T5" i="4"/>
  <c r="T17" i="4"/>
  <c r="T14" i="4"/>
  <c r="T10" i="4"/>
  <c r="T6" i="4"/>
  <c r="T4" i="4"/>
  <c r="U3" i="4"/>
  <c r="T4" i="3"/>
  <c r="U3" i="3"/>
  <c r="T18" i="1"/>
  <c r="T16" i="1"/>
  <c r="T19" i="1"/>
  <c r="T15" i="1"/>
  <c r="T13" i="1"/>
  <c r="T11" i="1"/>
  <c r="T9" i="1"/>
  <c r="T7" i="1"/>
  <c r="T12" i="1"/>
  <c r="T8" i="1"/>
  <c r="T5" i="1"/>
  <c r="T17" i="1"/>
  <c r="T14" i="1"/>
  <c r="T10" i="1"/>
  <c r="T6" i="1"/>
  <c r="T4" i="1"/>
  <c r="U3" i="1"/>
  <c r="U19" i="4" l="1"/>
  <c r="U17" i="4"/>
  <c r="U15" i="4"/>
  <c r="U16" i="4"/>
  <c r="U14" i="4"/>
  <c r="U12" i="4"/>
  <c r="U10" i="4"/>
  <c r="U8" i="4"/>
  <c r="U6" i="4"/>
  <c r="U13" i="4"/>
  <c r="U9" i="4"/>
  <c r="U4" i="4"/>
  <c r="V3" i="4"/>
  <c r="U18" i="4"/>
  <c r="U11" i="4"/>
  <c r="U7" i="4"/>
  <c r="U5" i="4"/>
  <c r="U4" i="3"/>
  <c r="V3" i="3"/>
  <c r="U19" i="1"/>
  <c r="U17" i="1"/>
  <c r="U15" i="1"/>
  <c r="U16" i="1"/>
  <c r="U14" i="1"/>
  <c r="U12" i="1"/>
  <c r="U10" i="1"/>
  <c r="U8" i="1"/>
  <c r="U6" i="1"/>
  <c r="U13" i="1"/>
  <c r="U9" i="1"/>
  <c r="U18" i="1"/>
  <c r="U11" i="1"/>
  <c r="U7" i="1"/>
  <c r="U5" i="1"/>
  <c r="U4" i="1"/>
  <c r="V3" i="1"/>
  <c r="V18" i="4" l="1"/>
  <c r="V16" i="4"/>
  <c r="V17" i="4"/>
  <c r="V13" i="4"/>
  <c r="V11" i="4"/>
  <c r="V9" i="4"/>
  <c r="V7" i="4"/>
  <c r="V15" i="4"/>
  <c r="V14" i="4"/>
  <c r="V10" i="4"/>
  <c r="V6" i="4"/>
  <c r="V5" i="4"/>
  <c r="V19" i="4"/>
  <c r="V12" i="4"/>
  <c r="V8" i="4"/>
  <c r="V4" i="4"/>
  <c r="W3" i="4"/>
  <c r="V4" i="3"/>
  <c r="W3" i="3"/>
  <c r="V18" i="1"/>
  <c r="V16" i="1"/>
  <c r="V17" i="1"/>
  <c r="V13" i="1"/>
  <c r="V11" i="1"/>
  <c r="V9" i="1"/>
  <c r="V7" i="1"/>
  <c r="V15" i="1"/>
  <c r="V14" i="1"/>
  <c r="V10" i="1"/>
  <c r="V6" i="1"/>
  <c r="V5" i="1"/>
  <c r="V19" i="1"/>
  <c r="V12" i="1"/>
  <c r="V8" i="1"/>
  <c r="V4" i="1"/>
  <c r="W3" i="1"/>
  <c r="W19" i="4" l="1"/>
  <c r="W17" i="4"/>
  <c r="W15" i="4"/>
  <c r="W18" i="4"/>
  <c r="W14" i="4"/>
  <c r="W12" i="4"/>
  <c r="W10" i="4"/>
  <c r="W8" i="4"/>
  <c r="W6" i="4"/>
  <c r="W16" i="4"/>
  <c r="W11" i="4"/>
  <c r="W7" i="4"/>
  <c r="W4" i="4"/>
  <c r="X3" i="4"/>
  <c r="W13" i="4"/>
  <c r="W9" i="4"/>
  <c r="W5" i="4"/>
  <c r="W4" i="3"/>
  <c r="X3" i="3"/>
  <c r="W19" i="1"/>
  <c r="W17" i="1"/>
  <c r="W15" i="1"/>
  <c r="W18" i="1"/>
  <c r="W14" i="1"/>
  <c r="W12" i="1"/>
  <c r="W10" i="1"/>
  <c r="W8" i="1"/>
  <c r="W6" i="1"/>
  <c r="W16" i="1"/>
  <c r="W11" i="1"/>
  <c r="W7" i="1"/>
  <c r="W13" i="1"/>
  <c r="W9" i="1"/>
  <c r="W5" i="1"/>
  <c r="W4" i="1"/>
  <c r="X3" i="1"/>
  <c r="X18" i="4" l="1"/>
  <c r="X16" i="4"/>
  <c r="X14" i="4"/>
  <c r="X19" i="4"/>
  <c r="X15" i="4"/>
  <c r="X13" i="4"/>
  <c r="X11" i="4"/>
  <c r="X9" i="4"/>
  <c r="X7" i="4"/>
  <c r="X17" i="4"/>
  <c r="X12" i="4"/>
  <c r="X8" i="4"/>
  <c r="X5" i="4"/>
  <c r="X10" i="4"/>
  <c r="X6" i="4"/>
  <c r="X4" i="4"/>
  <c r="Y3" i="4"/>
  <c r="X4" i="3"/>
  <c r="Y3" i="3"/>
  <c r="X18" i="1"/>
  <c r="X16" i="1"/>
  <c r="X14" i="1"/>
  <c r="X19" i="1"/>
  <c r="X15" i="1"/>
  <c r="X13" i="1"/>
  <c r="X11" i="1"/>
  <c r="X9" i="1"/>
  <c r="X7" i="1"/>
  <c r="X17" i="1"/>
  <c r="X12" i="1"/>
  <c r="X8" i="1"/>
  <c r="X5" i="1"/>
  <c r="X10" i="1"/>
  <c r="X6" i="1"/>
  <c r="X4" i="1"/>
  <c r="Y3" i="1"/>
  <c r="Y19" i="4" l="1"/>
  <c r="Y17" i="4"/>
  <c r="Y15" i="4"/>
  <c r="Y16" i="4"/>
  <c r="Y12" i="4"/>
  <c r="Y10" i="4"/>
  <c r="Y8" i="4"/>
  <c r="Y6" i="4"/>
  <c r="Y18" i="4"/>
  <c r="Y13" i="4"/>
  <c r="Y9" i="4"/>
  <c r="Y4" i="4"/>
  <c r="Z3" i="4"/>
  <c r="Y14" i="4"/>
  <c r="Y11" i="4"/>
  <c r="Y7" i="4"/>
  <c r="Y5" i="4"/>
  <c r="Y4" i="3"/>
  <c r="Z3" i="3"/>
  <c r="Y19" i="1"/>
  <c r="Y17" i="1"/>
  <c r="Y15" i="1"/>
  <c r="Y16" i="1"/>
  <c r="Y12" i="1"/>
  <c r="Y10" i="1"/>
  <c r="Y8" i="1"/>
  <c r="Y6" i="1"/>
  <c r="Y18" i="1"/>
  <c r="Y13" i="1"/>
  <c r="Y9" i="1"/>
  <c r="Y14" i="1"/>
  <c r="Y11" i="1"/>
  <c r="Y7" i="1"/>
  <c r="Y5" i="1"/>
  <c r="Y4" i="1"/>
  <c r="Z3" i="1"/>
  <c r="Z18" i="4" l="1"/>
  <c r="Z16" i="4"/>
  <c r="Z14" i="4"/>
  <c r="Z17" i="4"/>
  <c r="Z13" i="4"/>
  <c r="Z11" i="4"/>
  <c r="Z9" i="4"/>
  <c r="Z7" i="4"/>
  <c r="Z19" i="4"/>
  <c r="Z10" i="4"/>
  <c r="Z6" i="4"/>
  <c r="Z5" i="4"/>
  <c r="Z15" i="4"/>
  <c r="Z12" i="4"/>
  <c r="Z8" i="4"/>
  <c r="Z4" i="4"/>
  <c r="AA3" i="4"/>
  <c r="Z4" i="3"/>
  <c r="AA3" i="3"/>
  <c r="Z18" i="1"/>
  <c r="Z16" i="1"/>
  <c r="Z14" i="1"/>
  <c r="Z17" i="1"/>
  <c r="Z13" i="1"/>
  <c r="Z11" i="1"/>
  <c r="Z9" i="1"/>
  <c r="Z7" i="1"/>
  <c r="Z19" i="1"/>
  <c r="Z10" i="1"/>
  <c r="Z6" i="1"/>
  <c r="Z5" i="1"/>
  <c r="Z15" i="1"/>
  <c r="Z12" i="1"/>
  <c r="Z8" i="1"/>
  <c r="Z4" i="1"/>
  <c r="AA3" i="1"/>
  <c r="AA19" i="4" l="1"/>
  <c r="AA17" i="4"/>
  <c r="AA15" i="4"/>
  <c r="AA18" i="4"/>
  <c r="AA14" i="4"/>
  <c r="AA12" i="4"/>
  <c r="AA10" i="4"/>
  <c r="AA8" i="4"/>
  <c r="AA6" i="4"/>
  <c r="AA11" i="4"/>
  <c r="AA7" i="4"/>
  <c r="AA4" i="4"/>
  <c r="AB3" i="4"/>
  <c r="AA16" i="4"/>
  <c r="AA13" i="4"/>
  <c r="AA9" i="4"/>
  <c r="AA5" i="4"/>
  <c r="AA4" i="3"/>
  <c r="AB3" i="3"/>
  <c r="AA19" i="1"/>
  <c r="AA17" i="1"/>
  <c r="AA15" i="1"/>
  <c r="AA18" i="1"/>
  <c r="AA14" i="1"/>
  <c r="AA12" i="1"/>
  <c r="AA10" i="1"/>
  <c r="AA8" i="1"/>
  <c r="AA6" i="1"/>
  <c r="AA11" i="1"/>
  <c r="AA7" i="1"/>
  <c r="AA16" i="1"/>
  <c r="AA13" i="1"/>
  <c r="AA9" i="1"/>
  <c r="AA5" i="1"/>
  <c r="AA4" i="1"/>
  <c r="AB3" i="1"/>
  <c r="AB18" i="4" l="1"/>
  <c r="AB16" i="4"/>
  <c r="AB14" i="4"/>
  <c r="AB19" i="4"/>
  <c r="AB15" i="4"/>
  <c r="AB13" i="4"/>
  <c r="AB11" i="4"/>
  <c r="AB9" i="4"/>
  <c r="AB7" i="4"/>
  <c r="AB12" i="4"/>
  <c r="AB8" i="4"/>
  <c r="AB5" i="4"/>
  <c r="AB17" i="4"/>
  <c r="AB10" i="4"/>
  <c r="AB6" i="4"/>
  <c r="AB4" i="4"/>
  <c r="AC3" i="4"/>
  <c r="AB4" i="3"/>
  <c r="AC3" i="3"/>
  <c r="AB18" i="1"/>
  <c r="AB16" i="1"/>
  <c r="AB14" i="1"/>
  <c r="AB19" i="1"/>
  <c r="AB15" i="1"/>
  <c r="AB13" i="1"/>
  <c r="AB11" i="1"/>
  <c r="AB9" i="1"/>
  <c r="AB7" i="1"/>
  <c r="AB12" i="1"/>
  <c r="AB8" i="1"/>
  <c r="AB5" i="1"/>
  <c r="AB17" i="1"/>
  <c r="AB10" i="1"/>
  <c r="AB6" i="1"/>
  <c r="AB4" i="1"/>
  <c r="AC3" i="1"/>
  <c r="AC19" i="4" l="1"/>
  <c r="AC17" i="4"/>
  <c r="AC15" i="4"/>
  <c r="AC16" i="4"/>
  <c r="AC12" i="4"/>
  <c r="AC10" i="4"/>
  <c r="AC8" i="4"/>
  <c r="AC6" i="4"/>
  <c r="AC14" i="4"/>
  <c r="AC13" i="4"/>
  <c r="AC9" i="4"/>
  <c r="AC4" i="4"/>
  <c r="AD3" i="4"/>
  <c r="AC18" i="4"/>
  <c r="AC11" i="4"/>
  <c r="AC7" i="4"/>
  <c r="AC5" i="4"/>
  <c r="AC4" i="3"/>
  <c r="AD3" i="3"/>
  <c r="AC19" i="1"/>
  <c r="AC17" i="1"/>
  <c r="AC15" i="1"/>
  <c r="AC16" i="1"/>
  <c r="AC12" i="1"/>
  <c r="AC10" i="1"/>
  <c r="AC8" i="1"/>
  <c r="AC6" i="1"/>
  <c r="AC14" i="1"/>
  <c r="AC13" i="1"/>
  <c r="AC9" i="1"/>
  <c r="AC18" i="1"/>
  <c r="AC11" i="1"/>
  <c r="AC7" i="1"/>
  <c r="AC5" i="1"/>
  <c r="AC4" i="1"/>
  <c r="AD3" i="1"/>
  <c r="AD18" i="4" l="1"/>
  <c r="AD16" i="4"/>
  <c r="AD14" i="4"/>
  <c r="AD17" i="4"/>
  <c r="AD13" i="4"/>
  <c r="AD11" i="4"/>
  <c r="AD9" i="4"/>
  <c r="AD7" i="4"/>
  <c r="AD15" i="4"/>
  <c r="AD10" i="4"/>
  <c r="AD6" i="4"/>
  <c r="AD5" i="4"/>
  <c r="AD19" i="4"/>
  <c r="AD12" i="4"/>
  <c r="AD8" i="4"/>
  <c r="AD4" i="4"/>
  <c r="AE3" i="4"/>
  <c r="AD4" i="3"/>
  <c r="AE3" i="3"/>
  <c r="AD18" i="1"/>
  <c r="AD16" i="1"/>
  <c r="AD14" i="1"/>
  <c r="AD17" i="1"/>
  <c r="AD13" i="1"/>
  <c r="AD11" i="1"/>
  <c r="AD9" i="1"/>
  <c r="AD7" i="1"/>
  <c r="AD15" i="1"/>
  <c r="AD10" i="1"/>
  <c r="AD6" i="1"/>
  <c r="AD5" i="1"/>
  <c r="AD19" i="1"/>
  <c r="AD12" i="1"/>
  <c r="AD8" i="1"/>
  <c r="AD4" i="1"/>
  <c r="AE3" i="1"/>
  <c r="AE19" i="4" l="1"/>
  <c r="AE17" i="4"/>
  <c r="AE15" i="4"/>
  <c r="AE18" i="4"/>
  <c r="AE14" i="4"/>
  <c r="AE12" i="4"/>
  <c r="AE10" i="4"/>
  <c r="AE8" i="4"/>
  <c r="AE6" i="4"/>
  <c r="AE16" i="4"/>
  <c r="AE11" i="4"/>
  <c r="AE7" i="4"/>
  <c r="AE4" i="4"/>
  <c r="AF3" i="4"/>
  <c r="AE13" i="4"/>
  <c r="AE9" i="4"/>
  <c r="AE5" i="4"/>
  <c r="AE4" i="3"/>
  <c r="AF3" i="3"/>
  <c r="AE19" i="1"/>
  <c r="AE17" i="1"/>
  <c r="AE15" i="1"/>
  <c r="AE18" i="1"/>
  <c r="AE14" i="1"/>
  <c r="AE12" i="1"/>
  <c r="AE10" i="1"/>
  <c r="AE8" i="1"/>
  <c r="AE6" i="1"/>
  <c r="AE16" i="1"/>
  <c r="AE11" i="1"/>
  <c r="AE7" i="1"/>
  <c r="AE13" i="1"/>
  <c r="AE9" i="1"/>
  <c r="AE5" i="1"/>
  <c r="AE4" i="1"/>
  <c r="AF3" i="1"/>
  <c r="AF18" i="4" l="1"/>
  <c r="AF16" i="4"/>
  <c r="AF14" i="4"/>
  <c r="AF19" i="4"/>
  <c r="AF15" i="4"/>
  <c r="AF13" i="4"/>
  <c r="AF11" i="4"/>
  <c r="AF9" i="4"/>
  <c r="AF7" i="4"/>
  <c r="AF17" i="4"/>
  <c r="AF12" i="4"/>
  <c r="AF8" i="4"/>
  <c r="AF5" i="4"/>
  <c r="AF10" i="4"/>
  <c r="AF6" i="4"/>
  <c r="AF4" i="4"/>
  <c r="AG3" i="4"/>
  <c r="AF4" i="3"/>
  <c r="AG3" i="3"/>
  <c r="AF18" i="1"/>
  <c r="AF16" i="1"/>
  <c r="AF14" i="1"/>
  <c r="AF19" i="1"/>
  <c r="AF15" i="1"/>
  <c r="AF13" i="1"/>
  <c r="AF11" i="1"/>
  <c r="AF9" i="1"/>
  <c r="AF7" i="1"/>
  <c r="AF17" i="1"/>
  <c r="AF12" i="1"/>
  <c r="AF8" i="1"/>
  <c r="AF5" i="1"/>
  <c r="AF10" i="1"/>
  <c r="AF6" i="1"/>
  <c r="AF4" i="1"/>
  <c r="AG3" i="1"/>
  <c r="AG19" i="4" l="1"/>
  <c r="AG17" i="4"/>
  <c r="AG15" i="4"/>
  <c r="AG16" i="4"/>
  <c r="AG12" i="4"/>
  <c r="AG10" i="4"/>
  <c r="AG8" i="4"/>
  <c r="AG6" i="4"/>
  <c r="AG18" i="4"/>
  <c r="AG13" i="4"/>
  <c r="AG9" i="4"/>
  <c r="AG4" i="4"/>
  <c r="AH3" i="4"/>
  <c r="AG14" i="4"/>
  <c r="AG11" i="4"/>
  <c r="AG7" i="4"/>
  <c r="AG5" i="4"/>
  <c r="AG4" i="3"/>
  <c r="AH3" i="3"/>
  <c r="AG19" i="1"/>
  <c r="AG17" i="1"/>
  <c r="AG15" i="1"/>
  <c r="AG16" i="1"/>
  <c r="AG12" i="1"/>
  <c r="AG10" i="1"/>
  <c r="AG8" i="1"/>
  <c r="AG6" i="1"/>
  <c r="AG18" i="1"/>
  <c r="AG13" i="1"/>
  <c r="AG9" i="1"/>
  <c r="AG14" i="1"/>
  <c r="AG11" i="1"/>
  <c r="AG7" i="1"/>
  <c r="AG5" i="1"/>
  <c r="AG4" i="1"/>
  <c r="AH3" i="1"/>
  <c r="AH18" i="4" l="1"/>
  <c r="AH16" i="4"/>
  <c r="AH14" i="4"/>
  <c r="AH17" i="4"/>
  <c r="AH13" i="4"/>
  <c r="AH11" i="4"/>
  <c r="AH9" i="4"/>
  <c r="AH7" i="4"/>
  <c r="AH19" i="4"/>
  <c r="AH10" i="4"/>
  <c r="AH6" i="4"/>
  <c r="AH5" i="4"/>
  <c r="AH15" i="4"/>
  <c r="AH12" i="4"/>
  <c r="AH8" i="4"/>
  <c r="AH4" i="4"/>
  <c r="AI3" i="4"/>
  <c r="AH4" i="3"/>
  <c r="AI3" i="3"/>
  <c r="AH18" i="1"/>
  <c r="AH16" i="1"/>
  <c r="AH14" i="1"/>
  <c r="AH17" i="1"/>
  <c r="AH13" i="1"/>
  <c r="AH11" i="1"/>
  <c r="AH9" i="1"/>
  <c r="AH7" i="1"/>
  <c r="AH19" i="1"/>
  <c r="AH10" i="1"/>
  <c r="AH6" i="1"/>
  <c r="AH5" i="1"/>
  <c r="AH15" i="1"/>
  <c r="AH12" i="1"/>
  <c r="AH8" i="1"/>
  <c r="AH4" i="1"/>
  <c r="AI3" i="1"/>
  <c r="AI19" i="4" l="1"/>
  <c r="AI17" i="4"/>
  <c r="AI15" i="4"/>
  <c r="AI18" i="4"/>
  <c r="AI14" i="4"/>
  <c r="AI12" i="4"/>
  <c r="AI10" i="4"/>
  <c r="AI8" i="4"/>
  <c r="AI6" i="4"/>
  <c r="AI11" i="4"/>
  <c r="AI7" i="4"/>
  <c r="AI4" i="4"/>
  <c r="AJ3" i="4"/>
  <c r="AI16" i="4"/>
  <c r="AI13" i="4"/>
  <c r="AI9" i="4"/>
  <c r="AI5" i="4"/>
  <c r="AI4" i="3"/>
  <c r="AJ3" i="3"/>
  <c r="AI19" i="1"/>
  <c r="AI17" i="1"/>
  <c r="AI15" i="1"/>
  <c r="AI18" i="1"/>
  <c r="AI14" i="1"/>
  <c r="AI12" i="1"/>
  <c r="AI10" i="1"/>
  <c r="AI8" i="1"/>
  <c r="AI6" i="1"/>
  <c r="AI11" i="1"/>
  <c r="AI7" i="1"/>
  <c r="AI16" i="1"/>
  <c r="AI13" i="1"/>
  <c r="AI9" i="1"/>
  <c r="AI5" i="1"/>
  <c r="AI4" i="1"/>
  <c r="AJ3" i="1"/>
  <c r="AJ18" i="4" l="1"/>
  <c r="AJ16" i="4"/>
  <c r="AJ14" i="4"/>
  <c r="AJ19" i="4"/>
  <c r="AJ15" i="4"/>
  <c r="AJ13" i="4"/>
  <c r="AJ11" i="4"/>
  <c r="AJ9" i="4"/>
  <c r="AJ7" i="4"/>
  <c r="AJ12" i="4"/>
  <c r="AJ8" i="4"/>
  <c r="AJ5" i="4"/>
  <c r="AJ17" i="4"/>
  <c r="AJ10" i="4"/>
  <c r="AJ6" i="4"/>
  <c r="AJ4" i="4"/>
  <c r="AK3" i="4"/>
  <c r="AJ4" i="3"/>
  <c r="AK3" i="3"/>
  <c r="AJ18" i="1"/>
  <c r="AJ16" i="1"/>
  <c r="AJ14" i="1"/>
  <c r="AJ19" i="1"/>
  <c r="AJ15" i="1"/>
  <c r="AJ13" i="1"/>
  <c r="AJ11" i="1"/>
  <c r="AJ9" i="1"/>
  <c r="AJ7" i="1"/>
  <c r="AJ12" i="1"/>
  <c r="AJ8" i="1"/>
  <c r="AJ5" i="1"/>
  <c r="AJ17" i="1"/>
  <c r="AJ10" i="1"/>
  <c r="AJ6" i="1"/>
  <c r="AJ4" i="1"/>
  <c r="AK3" i="1"/>
  <c r="AK19" i="4" l="1"/>
  <c r="AK17" i="4"/>
  <c r="AK15" i="4"/>
  <c r="AK16" i="4"/>
  <c r="AK12" i="4"/>
  <c r="AK10" i="4"/>
  <c r="AK8" i="4"/>
  <c r="AK6" i="4"/>
  <c r="AK14" i="4"/>
  <c r="AK13" i="4"/>
  <c r="AK9" i="4"/>
  <c r="AK4" i="4"/>
  <c r="AK18" i="4"/>
  <c r="AK11" i="4"/>
  <c r="AK7" i="4"/>
  <c r="AK5" i="4"/>
  <c r="AK4" i="3"/>
  <c r="AK19" i="1"/>
  <c r="AK17" i="1"/>
  <c r="AK15" i="1"/>
  <c r="AK16" i="1"/>
  <c r="AK12" i="1"/>
  <c r="AK10" i="1"/>
  <c r="AK8" i="1"/>
  <c r="AK6" i="1"/>
  <c r="AK14" i="1"/>
  <c r="AK13" i="1"/>
  <c r="AK9" i="1"/>
  <c r="AK18" i="1"/>
  <c r="AK11" i="1"/>
  <c r="AK7" i="1"/>
  <c r="AK5" i="1"/>
  <c r="AK4" i="1"/>
</calcChain>
</file>

<file path=xl/sharedStrings.xml><?xml version="1.0" encoding="utf-8"?>
<sst xmlns="http://schemas.openxmlformats.org/spreadsheetml/2006/main" count="120" uniqueCount="30">
  <si>
    <t>HARI KERJA dan LIBUR</t>
  </si>
  <si>
    <t>Pilih Bulan</t>
  </si>
  <si>
    <t>Hari Libur</t>
  </si>
  <si>
    <t>No.</t>
  </si>
  <si>
    <t>Nama</t>
  </si>
  <si>
    <t>Sabtu</t>
  </si>
  <si>
    <t>Minggu</t>
  </si>
  <si>
    <t>Senin</t>
  </si>
  <si>
    <t>Selasa</t>
  </si>
  <si>
    <t>Rabu</t>
  </si>
  <si>
    <t>Kamis</t>
  </si>
  <si>
    <t>Jumat</t>
  </si>
  <si>
    <t>pilihan untuk hari libur</t>
  </si>
  <si>
    <t>Hermanto</t>
  </si>
  <si>
    <t>Agus Susanto</t>
  </si>
  <si>
    <t>Asep Sudrajat</t>
  </si>
  <si>
    <t>Lalu Mulkan</t>
  </si>
  <si>
    <t>Jonathan</t>
  </si>
  <si>
    <t>I Komang Putera</t>
  </si>
  <si>
    <t>Kusyanto</t>
  </si>
  <si>
    <t>Rahmawati</t>
  </si>
  <si>
    <t>J Woworantu</t>
  </si>
  <si>
    <t>Poltak Sipahutar</t>
  </si>
  <si>
    <t>Wijaya</t>
  </si>
  <si>
    <t>Mardiana</t>
  </si>
  <si>
    <t>Noviantika</t>
  </si>
  <si>
    <t>Slamet Arsa W</t>
  </si>
  <si>
    <t>Susan</t>
  </si>
  <si>
    <t xml:space="preserve"> hari kerja</t>
  </si>
  <si>
    <t xml:space="preserve"> libur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</si>
</sst>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"/>
    <numFmt numFmtId="165" formatCode="ddd"/>
    <numFmt numFmtId="166" formatCode="#,##0\ \ "/>
  </numFmts>
  <fonts count="7" x14ac:knownFonts="1">
    <font>
      <sz val="11"/>
      <color theme="1"/>
      <name val="Calibri"/>
      <family val="2"/>
      <scheme val="minor"/>
    </font>
    <font>
      <b/>
      <sz val="14"/>
      <color rgb="FF0000CC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 indent="1"/>
    </xf>
    <xf numFmtId="0" fontId="0" fillId="0" borderId="1" xfId="0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right" vertical="center" indent="1"/>
    </xf>
    <xf numFmtId="0" fontId="0" fillId="7" borderId="0" xfId="0" applyFill="1" applyAlignment="1">
      <alignment horizontal="left" vertical="center" indent="1"/>
    </xf>
    <xf numFmtId="166" fontId="0" fillId="8" borderId="0" xfId="0" applyNumberFormat="1" applyFill="1" applyAlignment="1">
      <alignment vertical="center"/>
    </xf>
    <xf numFmtId="0" fontId="0" fillId="8" borderId="4" xfId="0" applyFill="1" applyBorder="1" applyAlignment="1">
      <alignment horizontal="left" vertical="center" indent="1"/>
    </xf>
    <xf numFmtId="0" fontId="0" fillId="8" borderId="4" xfId="0" applyFill="1" applyBorder="1" applyAlignment="1">
      <alignment horizontal="left" vertical="center" indent="7"/>
    </xf>
    <xf numFmtId="0" fontId="0" fillId="8" borderId="0" xfId="0" applyFill="1" applyAlignment="1">
      <alignment horizontal="left" vertical="center" indent="7"/>
    </xf>
    <xf numFmtId="0" fontId="0" fillId="0" borderId="0" xfId="0" applyAlignment="1">
      <alignment horizontal="left" vertical="center" indent="1"/>
    </xf>
    <xf numFmtId="0" fontId="4" fillId="0" borderId="0" xfId="0" applyFont="1" applyAlignment="1">
      <alignment vertical="center"/>
    </xf>
    <xf numFmtId="0" fontId="0" fillId="9" borderId="0" xfId="0" applyFill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Alignment="1">
      <alignment horizontal="center" vertical="center"/>
    </xf>
    <xf numFmtId="165" fontId="0" fillId="0" borderId="0" xfId="0" applyNumberFormat="1" applyFill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8" borderId="0" xfId="0" applyFill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4" xfId="0" applyFill="1" applyBorder="1" applyAlignment="1">
      <alignment horizontal="left" vertical="center" indent="7"/>
    </xf>
    <xf numFmtId="0" fontId="0" fillId="0" borderId="0" xfId="0" applyFill="1" applyAlignment="1">
      <alignment horizontal="left" vertical="center" indent="7"/>
    </xf>
    <xf numFmtId="0" fontId="5" fillId="0" borderId="0" xfId="0" applyFont="1" applyAlignment="1">
      <alignment horizontal="center" vertical="center"/>
    </xf>
    <xf numFmtId="0" fontId="6" fillId="8" borderId="0" xfId="0" applyFont="1" applyFill="1" applyAlignment="1">
      <alignment horizontal="left" vertical="center" indent="7"/>
    </xf>
    <xf numFmtId="0" fontId="0" fillId="0" borderId="0" xfId="0" applyAlignment="1"/>
    <xf numFmtId="0" fontId="6" fillId="0" borderId="0" xfId="0" applyFont="1" applyAlignment="1">
      <alignment horizontal="left" vertical="center"/>
    </xf>
    <xf numFmtId="0" fontId="2" fillId="0" borderId="0" xfId="0" applyFont="1" applyFill="1" applyAlignment="1">
      <alignment vertical="center"/>
    </xf>
    <xf numFmtId="0" fontId="5" fillId="6" borderId="2" xfId="0" applyFont="1" applyFill="1" applyBorder="1" applyAlignment="1">
      <alignment horizontal="center" vertical="center"/>
    </xf>
  </cellXfs>
  <cellStyles count="1">
    <cellStyle name="Normal" xfId="0" builtinId="0"/>
  </cellStyles>
  <dxfs count="9">
    <dxf>
      <fill>
        <patternFill>
          <bgColor theme="8" tint="0.59996337778862885"/>
        </patternFill>
      </fill>
    </dxf>
    <dxf>
      <font>
        <color theme="0"/>
      </font>
      <fill>
        <patternFill>
          <bgColor theme="8" tint="-0.24994659260841701"/>
        </patternFill>
      </fill>
    </dxf>
    <dxf>
      <fill>
        <patternFill>
          <bgColor theme="8" tint="0.59996337778862885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  <border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8" tint="0.59996337778862885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rgb="FFFF0000"/>
      </font>
      <fill>
        <patternFill>
          <bgColor rgb="FFFF0000"/>
        </patternFill>
      </fill>
      <border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Scroll" dx="22" fmlaLink="$A$3" horiz="1" max="12" min="1" page="10" val="12"/>
</file>

<file path=xl/ctrlProps/ctrlProp10.xml><?xml version="1.0" encoding="utf-8"?>
<formControlPr xmlns="http://schemas.microsoft.com/office/spreadsheetml/2009/9/main" objectType="Scroll" dx="22" fmlaLink="$A$9" horiz="1" max="6" page="10" val="3"/>
</file>

<file path=xl/ctrlProps/ctrlProp100.xml><?xml version="1.0" encoding="utf-8"?>
<formControlPr xmlns="http://schemas.microsoft.com/office/spreadsheetml/2009/9/main" objectType="Scroll" dx="22" fmlaLink="$A$9" horiz="1" max="6" page="10" val="3"/>
</file>

<file path=xl/ctrlProps/ctrlProp101.xml><?xml version="1.0" encoding="utf-8"?>
<formControlPr xmlns="http://schemas.microsoft.com/office/spreadsheetml/2009/9/main" objectType="Scroll" dx="22" fmlaLink="$A$6" horiz="1" max="6" page="10" val="0"/>
</file>

<file path=xl/ctrlProps/ctrlProp102.xml><?xml version="1.0" encoding="utf-8"?>
<formControlPr xmlns="http://schemas.microsoft.com/office/spreadsheetml/2009/9/main" objectType="Scroll" dx="22" fmlaLink="$A$10" horiz="1" max="6" page="10" val="4"/>
</file>

<file path=xl/ctrlProps/ctrlProp103.xml><?xml version="1.0" encoding="utf-8"?>
<formControlPr xmlns="http://schemas.microsoft.com/office/spreadsheetml/2009/9/main" objectType="Scroll" dx="22" fmlaLink="$A$6" horiz="1" max="6" page="10" val="0"/>
</file>

<file path=xl/ctrlProps/ctrlProp104.xml><?xml version="1.0" encoding="utf-8"?>
<formControlPr xmlns="http://schemas.microsoft.com/office/spreadsheetml/2009/9/main" objectType="Scroll" dx="22" fmlaLink="$A$11" horiz="1" max="6" page="10" val="5"/>
</file>

<file path=xl/ctrlProps/ctrlProp105.xml><?xml version="1.0" encoding="utf-8"?>
<formControlPr xmlns="http://schemas.microsoft.com/office/spreadsheetml/2009/9/main" objectType="Scroll" dx="22" fmlaLink="$A$6" horiz="1" max="6" page="10" val="0"/>
</file>

<file path=xl/ctrlProps/ctrlProp106.xml><?xml version="1.0" encoding="utf-8"?>
<formControlPr xmlns="http://schemas.microsoft.com/office/spreadsheetml/2009/9/main" objectType="Scroll" dx="22" fmlaLink="$A$12" horiz="1" max="6" page="10" val="6"/>
</file>

<file path=xl/ctrlProps/ctrlProp107.xml><?xml version="1.0" encoding="utf-8"?>
<formControlPr xmlns="http://schemas.microsoft.com/office/spreadsheetml/2009/9/main" objectType="Scroll" dx="22" fmlaLink="$A$6" horiz="1" max="6" page="10" val="0"/>
</file>

<file path=xl/ctrlProps/ctrlProp108.xml><?xml version="1.0" encoding="utf-8"?>
<formControlPr xmlns="http://schemas.microsoft.com/office/spreadsheetml/2009/9/main" objectType="Scroll" dx="22" fmlaLink="$A$13" horiz="1" max="6" page="10" val="6"/>
</file>

<file path=xl/ctrlProps/ctrlProp109.xml><?xml version="1.0" encoding="utf-8"?>
<formControlPr xmlns="http://schemas.microsoft.com/office/spreadsheetml/2009/9/main" objectType="Scroll" dx="22" fmlaLink="$A$6" horiz="1" max="6" page="10" val="0"/>
</file>

<file path=xl/ctrlProps/ctrlProp11.xml><?xml version="1.0" encoding="utf-8"?>
<formControlPr xmlns="http://schemas.microsoft.com/office/spreadsheetml/2009/9/main" objectType="Scroll" dx="22" fmlaLink="$A$6" horiz="1" max="6" page="10" val="0"/>
</file>

<file path=xl/ctrlProps/ctrlProp110.xml><?xml version="1.0" encoding="utf-8"?>
<formControlPr xmlns="http://schemas.microsoft.com/office/spreadsheetml/2009/9/main" objectType="Scroll" dx="22" fmlaLink="$A$14" horiz="1" max="6" page="10" val="5"/>
</file>

<file path=xl/ctrlProps/ctrlProp111.xml><?xml version="1.0" encoding="utf-8"?>
<formControlPr xmlns="http://schemas.microsoft.com/office/spreadsheetml/2009/9/main" objectType="Scroll" dx="22" fmlaLink="$A$6" horiz="1" max="6" page="10" val="0"/>
</file>

<file path=xl/ctrlProps/ctrlProp112.xml><?xml version="1.0" encoding="utf-8"?>
<formControlPr xmlns="http://schemas.microsoft.com/office/spreadsheetml/2009/9/main" objectType="Scroll" dx="22" fmlaLink="$A$15" horiz="1" max="6" page="10" val="4"/>
</file>

<file path=xl/ctrlProps/ctrlProp113.xml><?xml version="1.0" encoding="utf-8"?>
<formControlPr xmlns="http://schemas.microsoft.com/office/spreadsheetml/2009/9/main" objectType="Scroll" dx="22" fmlaLink="$A$6" horiz="1" max="6" page="10" val="0"/>
</file>

<file path=xl/ctrlProps/ctrlProp114.xml><?xml version="1.0" encoding="utf-8"?>
<formControlPr xmlns="http://schemas.microsoft.com/office/spreadsheetml/2009/9/main" objectType="Scroll" dx="22" fmlaLink="$A$16" horiz="1" max="6" page="10" val="3"/>
</file>

<file path=xl/ctrlProps/ctrlProp115.xml><?xml version="1.0" encoding="utf-8"?>
<formControlPr xmlns="http://schemas.microsoft.com/office/spreadsheetml/2009/9/main" objectType="Scroll" dx="22" fmlaLink="$A$6" horiz="1" max="6" page="10" val="0"/>
</file>

<file path=xl/ctrlProps/ctrlProp116.xml><?xml version="1.0" encoding="utf-8"?>
<formControlPr xmlns="http://schemas.microsoft.com/office/spreadsheetml/2009/9/main" objectType="Scroll" dx="22" fmlaLink="$A$17" horiz="1" max="6" page="10" val="2"/>
</file>

<file path=xl/ctrlProps/ctrlProp117.xml><?xml version="1.0" encoding="utf-8"?>
<formControlPr xmlns="http://schemas.microsoft.com/office/spreadsheetml/2009/9/main" objectType="Scroll" dx="22" fmlaLink="$A$6" horiz="1" max="6" page="10" val="0"/>
</file>

<file path=xl/ctrlProps/ctrlProp118.xml><?xml version="1.0" encoding="utf-8"?>
<formControlPr xmlns="http://schemas.microsoft.com/office/spreadsheetml/2009/9/main" objectType="Scroll" dx="22" fmlaLink="$A$18" horiz="1" max="6" page="10"/>
</file>

<file path=xl/ctrlProps/ctrlProp119.xml><?xml version="1.0" encoding="utf-8"?>
<formControlPr xmlns="http://schemas.microsoft.com/office/spreadsheetml/2009/9/main" objectType="Scroll" dx="22" fmlaLink="$A$6" horiz="1" max="6" page="10" val="0"/>
</file>

<file path=xl/ctrlProps/ctrlProp12.xml><?xml version="1.0" encoding="utf-8"?>
<formControlPr xmlns="http://schemas.microsoft.com/office/spreadsheetml/2009/9/main" objectType="Scroll" dx="22" fmlaLink="$A$10" horiz="1" max="6" page="10" val="4"/>
</file>

<file path=xl/ctrlProps/ctrlProp120.xml><?xml version="1.0" encoding="utf-8"?>
<formControlPr xmlns="http://schemas.microsoft.com/office/spreadsheetml/2009/9/main" objectType="Scroll" dx="22" fmlaLink="$A$19" horiz="1" max="6" page="10" val="2"/>
</file>

<file path=xl/ctrlProps/ctrlProp121.xml><?xml version="1.0" encoding="utf-8"?>
<formControlPr xmlns="http://schemas.microsoft.com/office/spreadsheetml/2009/9/main" objectType="Scroll" dx="22" fmlaLink="$F$5" horiz="1" max="6" page="10" val="0"/>
</file>

<file path=xl/ctrlProps/ctrlProp122.xml><?xml version="1.0" encoding="utf-8"?>
<formControlPr xmlns="http://schemas.microsoft.com/office/spreadsheetml/2009/9/main" objectType="Scroll" dx="22" fmlaLink="$F$6" horiz="1" max="6" page="10"/>
</file>

<file path=xl/ctrlProps/ctrlProp123.xml><?xml version="1.0" encoding="utf-8"?>
<formControlPr xmlns="http://schemas.microsoft.com/office/spreadsheetml/2009/9/main" objectType="Scroll" dx="22" fmlaLink="$F$7" horiz="1" max="6" page="10" val="2"/>
</file>

<file path=xl/ctrlProps/ctrlProp124.xml><?xml version="1.0" encoding="utf-8"?>
<formControlPr xmlns="http://schemas.microsoft.com/office/spreadsheetml/2009/9/main" objectType="Scroll" dx="22" fmlaLink="$F$8" horiz="1" max="6" page="10" val="3"/>
</file>

<file path=xl/ctrlProps/ctrlProp125.xml><?xml version="1.0" encoding="utf-8"?>
<formControlPr xmlns="http://schemas.microsoft.com/office/spreadsheetml/2009/9/main" objectType="Scroll" dx="22" fmlaLink="$F$9" horiz="1" max="6" page="10" val="4"/>
</file>

<file path=xl/ctrlProps/ctrlProp126.xml><?xml version="1.0" encoding="utf-8"?>
<formControlPr xmlns="http://schemas.microsoft.com/office/spreadsheetml/2009/9/main" objectType="Scroll" dx="22" fmlaLink="$F$10" horiz="1" max="6" page="10" val="5"/>
</file>

<file path=xl/ctrlProps/ctrlProp127.xml><?xml version="1.0" encoding="utf-8"?>
<formControlPr xmlns="http://schemas.microsoft.com/office/spreadsheetml/2009/9/main" objectType="Scroll" dx="22" fmlaLink="$F$11" horiz="1" max="6" page="10" val="6"/>
</file>

<file path=xl/ctrlProps/ctrlProp128.xml><?xml version="1.0" encoding="utf-8"?>
<formControlPr xmlns="http://schemas.microsoft.com/office/spreadsheetml/2009/9/main" objectType="Scroll" dx="22" fmlaLink="$F$12" horiz="1" max="6" page="10" val="0"/>
</file>

<file path=xl/ctrlProps/ctrlProp129.xml><?xml version="1.0" encoding="utf-8"?>
<formControlPr xmlns="http://schemas.microsoft.com/office/spreadsheetml/2009/9/main" objectType="Scroll" dx="22" fmlaLink="$F$13" horiz="1" max="6" page="10" val="5"/>
</file>

<file path=xl/ctrlProps/ctrlProp13.xml><?xml version="1.0" encoding="utf-8"?>
<formControlPr xmlns="http://schemas.microsoft.com/office/spreadsheetml/2009/9/main" objectType="Scroll" dx="22" fmlaLink="$A$6" horiz="1" max="6" page="10" val="0"/>
</file>

<file path=xl/ctrlProps/ctrlProp130.xml><?xml version="1.0" encoding="utf-8"?>
<formControlPr xmlns="http://schemas.microsoft.com/office/spreadsheetml/2009/9/main" objectType="Scroll" dx="22" fmlaLink="$F$14" horiz="1" max="6" page="10" val="4"/>
</file>

<file path=xl/ctrlProps/ctrlProp131.xml><?xml version="1.0" encoding="utf-8"?>
<formControlPr xmlns="http://schemas.microsoft.com/office/spreadsheetml/2009/9/main" objectType="Scroll" dx="22" fmlaLink="$F$15" horiz="1" max="6" page="10" val="3"/>
</file>

<file path=xl/ctrlProps/ctrlProp132.xml><?xml version="1.0" encoding="utf-8"?>
<formControlPr xmlns="http://schemas.microsoft.com/office/spreadsheetml/2009/9/main" objectType="Scroll" dx="22" fmlaLink="$F$16" horiz="1" max="6" page="10" val="2"/>
</file>

<file path=xl/ctrlProps/ctrlProp133.xml><?xml version="1.0" encoding="utf-8"?>
<formControlPr xmlns="http://schemas.microsoft.com/office/spreadsheetml/2009/9/main" objectType="Scroll" dx="22" fmlaLink="$F$17" horiz="1" max="6" page="10"/>
</file>

<file path=xl/ctrlProps/ctrlProp134.xml><?xml version="1.0" encoding="utf-8"?>
<formControlPr xmlns="http://schemas.microsoft.com/office/spreadsheetml/2009/9/main" objectType="Scroll" dx="22" fmlaLink="$F$18" horiz="1" max="6" page="10" val="0"/>
</file>

<file path=xl/ctrlProps/ctrlProp135.xml><?xml version="1.0" encoding="utf-8"?>
<formControlPr xmlns="http://schemas.microsoft.com/office/spreadsheetml/2009/9/main" objectType="Scroll" dx="22" fmlaLink="$F$19" horiz="1" max="6" page="10" val="6"/>
</file>

<file path=xl/ctrlProps/ctrlProp136.xml><?xml version="1.0" encoding="utf-8"?>
<formControlPr xmlns="http://schemas.microsoft.com/office/spreadsheetml/2009/9/main" objectType="Scroll" dx="22" fmlaLink="$A$3" horiz="1" max="12" min="1" page="10" val="12"/>
</file>

<file path=xl/ctrlProps/ctrlProp137.xml><?xml version="1.0" encoding="utf-8"?>
<formControlPr xmlns="http://schemas.microsoft.com/office/spreadsheetml/2009/9/main" objectType="Scroll" dx="22" fmlaLink="$A$5" horiz="1" max="6" page="10" val="6"/>
</file>

<file path=xl/ctrlProps/ctrlProp138.xml><?xml version="1.0" encoding="utf-8"?>
<formControlPr xmlns="http://schemas.microsoft.com/office/spreadsheetml/2009/9/main" objectType="Scroll" dx="22" fmlaLink="$A$6" horiz="1" max="6" page="10" val="0"/>
</file>

<file path=xl/ctrlProps/ctrlProp139.xml><?xml version="1.0" encoding="utf-8"?>
<formControlPr xmlns="http://schemas.microsoft.com/office/spreadsheetml/2009/9/main" objectType="Scroll" dx="22" fmlaLink="$A$6" horiz="1" max="6" page="10" val="0"/>
</file>

<file path=xl/ctrlProps/ctrlProp14.xml><?xml version="1.0" encoding="utf-8"?>
<formControlPr xmlns="http://schemas.microsoft.com/office/spreadsheetml/2009/9/main" objectType="Scroll" dx="22" fmlaLink="$A$11" horiz="1" max="6" page="10" val="5"/>
</file>

<file path=xl/ctrlProps/ctrlProp140.xml><?xml version="1.0" encoding="utf-8"?>
<formControlPr xmlns="http://schemas.microsoft.com/office/spreadsheetml/2009/9/main" objectType="Scroll" dx="22" fmlaLink="$A$6" horiz="1" max="6" page="10" val="0"/>
</file>

<file path=xl/ctrlProps/ctrlProp141.xml><?xml version="1.0" encoding="utf-8"?>
<formControlPr xmlns="http://schemas.microsoft.com/office/spreadsheetml/2009/9/main" objectType="Scroll" dx="22" fmlaLink="$A$7" horiz="1" max="6" page="10"/>
</file>

<file path=xl/ctrlProps/ctrlProp142.xml><?xml version="1.0" encoding="utf-8"?>
<formControlPr xmlns="http://schemas.microsoft.com/office/spreadsheetml/2009/9/main" objectType="Scroll" dx="22" fmlaLink="$A$6" horiz="1" max="6" page="10" val="0"/>
</file>

<file path=xl/ctrlProps/ctrlProp143.xml><?xml version="1.0" encoding="utf-8"?>
<formControlPr xmlns="http://schemas.microsoft.com/office/spreadsheetml/2009/9/main" objectType="Scroll" dx="22" fmlaLink="$A$8" horiz="1" max="6" page="10" val="2"/>
</file>

<file path=xl/ctrlProps/ctrlProp144.xml><?xml version="1.0" encoding="utf-8"?>
<formControlPr xmlns="http://schemas.microsoft.com/office/spreadsheetml/2009/9/main" objectType="Scroll" dx="22" fmlaLink="$A$6" horiz="1" max="6" page="10" val="0"/>
</file>

<file path=xl/ctrlProps/ctrlProp145.xml><?xml version="1.0" encoding="utf-8"?>
<formControlPr xmlns="http://schemas.microsoft.com/office/spreadsheetml/2009/9/main" objectType="Scroll" dx="22" fmlaLink="$A$9" horiz="1" max="6" page="10" val="3"/>
</file>

<file path=xl/ctrlProps/ctrlProp146.xml><?xml version="1.0" encoding="utf-8"?>
<formControlPr xmlns="http://schemas.microsoft.com/office/spreadsheetml/2009/9/main" objectType="Scroll" dx="22" fmlaLink="$A$6" horiz="1" max="6" page="10" val="0"/>
</file>

<file path=xl/ctrlProps/ctrlProp147.xml><?xml version="1.0" encoding="utf-8"?>
<formControlPr xmlns="http://schemas.microsoft.com/office/spreadsheetml/2009/9/main" objectType="Scroll" dx="22" fmlaLink="$A$10" horiz="1" max="6" page="10" val="4"/>
</file>

<file path=xl/ctrlProps/ctrlProp148.xml><?xml version="1.0" encoding="utf-8"?>
<formControlPr xmlns="http://schemas.microsoft.com/office/spreadsheetml/2009/9/main" objectType="Scroll" dx="22" fmlaLink="$A$6" horiz="1" max="6" page="10" val="0"/>
</file>

<file path=xl/ctrlProps/ctrlProp149.xml><?xml version="1.0" encoding="utf-8"?>
<formControlPr xmlns="http://schemas.microsoft.com/office/spreadsheetml/2009/9/main" objectType="Scroll" dx="22" fmlaLink="$A$11" horiz="1" max="6" page="10" val="5"/>
</file>

<file path=xl/ctrlProps/ctrlProp15.xml><?xml version="1.0" encoding="utf-8"?>
<formControlPr xmlns="http://schemas.microsoft.com/office/spreadsheetml/2009/9/main" objectType="Scroll" dx="22" fmlaLink="$A$6" horiz="1" max="6" page="10" val="0"/>
</file>

<file path=xl/ctrlProps/ctrlProp150.xml><?xml version="1.0" encoding="utf-8"?>
<formControlPr xmlns="http://schemas.microsoft.com/office/spreadsheetml/2009/9/main" objectType="Scroll" dx="22" fmlaLink="$A$6" horiz="1" max="6" page="10" val="0"/>
</file>

<file path=xl/ctrlProps/ctrlProp151.xml><?xml version="1.0" encoding="utf-8"?>
<formControlPr xmlns="http://schemas.microsoft.com/office/spreadsheetml/2009/9/main" objectType="Scroll" dx="22" fmlaLink="$A$12" horiz="1" max="6" page="10" val="6"/>
</file>

<file path=xl/ctrlProps/ctrlProp152.xml><?xml version="1.0" encoding="utf-8"?>
<formControlPr xmlns="http://schemas.microsoft.com/office/spreadsheetml/2009/9/main" objectType="Scroll" dx="22" fmlaLink="$A$6" horiz="1" max="6" page="10" val="0"/>
</file>

<file path=xl/ctrlProps/ctrlProp153.xml><?xml version="1.0" encoding="utf-8"?>
<formControlPr xmlns="http://schemas.microsoft.com/office/spreadsheetml/2009/9/main" objectType="Scroll" dx="22" fmlaLink="$A$13" horiz="1" max="6" page="10" val="6"/>
</file>

<file path=xl/ctrlProps/ctrlProp154.xml><?xml version="1.0" encoding="utf-8"?>
<formControlPr xmlns="http://schemas.microsoft.com/office/spreadsheetml/2009/9/main" objectType="Scroll" dx="22" fmlaLink="$A$6" horiz="1" max="6" page="10" val="0"/>
</file>

<file path=xl/ctrlProps/ctrlProp155.xml><?xml version="1.0" encoding="utf-8"?>
<formControlPr xmlns="http://schemas.microsoft.com/office/spreadsheetml/2009/9/main" objectType="Scroll" dx="22" fmlaLink="$A$14" horiz="1" max="6" page="10" val="5"/>
</file>

<file path=xl/ctrlProps/ctrlProp156.xml><?xml version="1.0" encoding="utf-8"?>
<formControlPr xmlns="http://schemas.microsoft.com/office/spreadsheetml/2009/9/main" objectType="Scroll" dx="22" fmlaLink="$A$6" horiz="1" max="6" page="10" val="0"/>
</file>

<file path=xl/ctrlProps/ctrlProp157.xml><?xml version="1.0" encoding="utf-8"?>
<formControlPr xmlns="http://schemas.microsoft.com/office/spreadsheetml/2009/9/main" objectType="Scroll" dx="22" fmlaLink="$A$15" horiz="1" max="6" page="10" val="4"/>
</file>

<file path=xl/ctrlProps/ctrlProp158.xml><?xml version="1.0" encoding="utf-8"?>
<formControlPr xmlns="http://schemas.microsoft.com/office/spreadsheetml/2009/9/main" objectType="Scroll" dx="22" fmlaLink="$A$6" horiz="1" max="6" page="10" val="0"/>
</file>

<file path=xl/ctrlProps/ctrlProp159.xml><?xml version="1.0" encoding="utf-8"?>
<formControlPr xmlns="http://schemas.microsoft.com/office/spreadsheetml/2009/9/main" objectType="Scroll" dx="22" fmlaLink="$A$16" horiz="1" max="6" page="10" val="3"/>
</file>

<file path=xl/ctrlProps/ctrlProp16.xml><?xml version="1.0" encoding="utf-8"?>
<formControlPr xmlns="http://schemas.microsoft.com/office/spreadsheetml/2009/9/main" objectType="Scroll" dx="22" fmlaLink="$A$12" horiz="1" max="6" page="10" val="6"/>
</file>

<file path=xl/ctrlProps/ctrlProp160.xml><?xml version="1.0" encoding="utf-8"?>
<formControlPr xmlns="http://schemas.microsoft.com/office/spreadsheetml/2009/9/main" objectType="Scroll" dx="22" fmlaLink="$A$6" horiz="1" max="6" page="10" val="0"/>
</file>

<file path=xl/ctrlProps/ctrlProp161.xml><?xml version="1.0" encoding="utf-8"?>
<formControlPr xmlns="http://schemas.microsoft.com/office/spreadsheetml/2009/9/main" objectType="Scroll" dx="22" fmlaLink="$A$17" horiz="1" max="6" page="10" val="2"/>
</file>

<file path=xl/ctrlProps/ctrlProp162.xml><?xml version="1.0" encoding="utf-8"?>
<formControlPr xmlns="http://schemas.microsoft.com/office/spreadsheetml/2009/9/main" objectType="Scroll" dx="22" fmlaLink="$A$6" horiz="1" max="6" page="10" val="0"/>
</file>

<file path=xl/ctrlProps/ctrlProp163.xml><?xml version="1.0" encoding="utf-8"?>
<formControlPr xmlns="http://schemas.microsoft.com/office/spreadsheetml/2009/9/main" objectType="Scroll" dx="22" fmlaLink="$A$18" horiz="1" max="6" page="10"/>
</file>

<file path=xl/ctrlProps/ctrlProp164.xml><?xml version="1.0" encoding="utf-8"?>
<formControlPr xmlns="http://schemas.microsoft.com/office/spreadsheetml/2009/9/main" objectType="Scroll" dx="22" fmlaLink="$A$6" horiz="1" max="6" page="10" val="0"/>
</file>

<file path=xl/ctrlProps/ctrlProp165.xml><?xml version="1.0" encoding="utf-8"?>
<formControlPr xmlns="http://schemas.microsoft.com/office/spreadsheetml/2009/9/main" objectType="Scroll" dx="22" fmlaLink="$A$19" horiz="1" max="6" page="10" val="0"/>
</file>

<file path=xl/ctrlProps/ctrlProp166.xml><?xml version="1.0" encoding="utf-8"?>
<formControlPr xmlns="http://schemas.microsoft.com/office/spreadsheetml/2009/9/main" objectType="Scroll" dx="22" fmlaLink="$F$5" horiz="1" max="6" page="10" val="0"/>
</file>

<file path=xl/ctrlProps/ctrlProp167.xml><?xml version="1.0" encoding="utf-8"?>
<formControlPr xmlns="http://schemas.microsoft.com/office/spreadsheetml/2009/9/main" objectType="Scroll" dx="22" fmlaLink="$F$6" horiz="1" max="6" page="10"/>
</file>

<file path=xl/ctrlProps/ctrlProp168.xml><?xml version="1.0" encoding="utf-8"?>
<formControlPr xmlns="http://schemas.microsoft.com/office/spreadsheetml/2009/9/main" objectType="Scroll" dx="22" fmlaLink="$F$7" horiz="1" max="6" page="10" val="2"/>
</file>

<file path=xl/ctrlProps/ctrlProp169.xml><?xml version="1.0" encoding="utf-8"?>
<formControlPr xmlns="http://schemas.microsoft.com/office/spreadsheetml/2009/9/main" objectType="Scroll" dx="22" fmlaLink="$F$8" horiz="1" max="6" page="10" val="3"/>
</file>

<file path=xl/ctrlProps/ctrlProp17.xml><?xml version="1.0" encoding="utf-8"?>
<formControlPr xmlns="http://schemas.microsoft.com/office/spreadsheetml/2009/9/main" objectType="Scroll" dx="22" fmlaLink="$A$6" horiz="1" max="6" page="10" val="0"/>
</file>

<file path=xl/ctrlProps/ctrlProp170.xml><?xml version="1.0" encoding="utf-8"?>
<formControlPr xmlns="http://schemas.microsoft.com/office/spreadsheetml/2009/9/main" objectType="Scroll" dx="22" fmlaLink="$F$9" horiz="1" max="6" page="10" val="4"/>
</file>

<file path=xl/ctrlProps/ctrlProp171.xml><?xml version="1.0" encoding="utf-8"?>
<formControlPr xmlns="http://schemas.microsoft.com/office/spreadsheetml/2009/9/main" objectType="Scroll" dx="22" fmlaLink="$F$10" horiz="1" max="6" page="10" val="5"/>
</file>

<file path=xl/ctrlProps/ctrlProp172.xml><?xml version="1.0" encoding="utf-8"?>
<formControlPr xmlns="http://schemas.microsoft.com/office/spreadsheetml/2009/9/main" objectType="Scroll" dx="22" fmlaLink="$F$11" horiz="1" max="6" page="10" val="6"/>
</file>

<file path=xl/ctrlProps/ctrlProp173.xml><?xml version="1.0" encoding="utf-8"?>
<formControlPr xmlns="http://schemas.microsoft.com/office/spreadsheetml/2009/9/main" objectType="Scroll" dx="22" fmlaLink="$F$12" horiz="1" max="6" page="10" val="0"/>
</file>

<file path=xl/ctrlProps/ctrlProp174.xml><?xml version="1.0" encoding="utf-8"?>
<formControlPr xmlns="http://schemas.microsoft.com/office/spreadsheetml/2009/9/main" objectType="Scroll" dx="22" fmlaLink="$F$13" horiz="1" max="6" page="10" val="5"/>
</file>

<file path=xl/ctrlProps/ctrlProp175.xml><?xml version="1.0" encoding="utf-8"?>
<formControlPr xmlns="http://schemas.microsoft.com/office/spreadsheetml/2009/9/main" objectType="Scroll" dx="22" fmlaLink="$F$14" horiz="1" max="6" page="10" val="4"/>
</file>

<file path=xl/ctrlProps/ctrlProp176.xml><?xml version="1.0" encoding="utf-8"?>
<formControlPr xmlns="http://schemas.microsoft.com/office/spreadsheetml/2009/9/main" objectType="Scroll" dx="22" fmlaLink="$F$15" horiz="1" max="6" page="10" val="3"/>
</file>

<file path=xl/ctrlProps/ctrlProp177.xml><?xml version="1.0" encoding="utf-8"?>
<formControlPr xmlns="http://schemas.microsoft.com/office/spreadsheetml/2009/9/main" objectType="Scroll" dx="22" fmlaLink="$F$16" horiz="1" max="6" page="10" val="2"/>
</file>

<file path=xl/ctrlProps/ctrlProp178.xml><?xml version="1.0" encoding="utf-8"?>
<formControlPr xmlns="http://schemas.microsoft.com/office/spreadsheetml/2009/9/main" objectType="Scroll" dx="22" fmlaLink="$F$17" horiz="1" max="6" page="10"/>
</file>

<file path=xl/ctrlProps/ctrlProp179.xml><?xml version="1.0" encoding="utf-8"?>
<formControlPr xmlns="http://schemas.microsoft.com/office/spreadsheetml/2009/9/main" objectType="Scroll" dx="22" fmlaLink="$F$18" horiz="1" max="6" page="10" val="0"/>
</file>

<file path=xl/ctrlProps/ctrlProp18.xml><?xml version="1.0" encoding="utf-8"?>
<formControlPr xmlns="http://schemas.microsoft.com/office/spreadsheetml/2009/9/main" objectType="Scroll" dx="22" fmlaLink="$A$13" horiz="1" max="6" page="10" val="6"/>
</file>

<file path=xl/ctrlProps/ctrlProp180.xml><?xml version="1.0" encoding="utf-8"?>
<formControlPr xmlns="http://schemas.microsoft.com/office/spreadsheetml/2009/9/main" objectType="Scroll" dx="22" fmlaLink="$F$19" horiz="1" max="6" page="10" val="6"/>
</file>

<file path=xl/ctrlProps/ctrlProp19.xml><?xml version="1.0" encoding="utf-8"?>
<formControlPr xmlns="http://schemas.microsoft.com/office/spreadsheetml/2009/9/main" objectType="Scroll" dx="22" fmlaLink="$A$6" horiz="1" max="6" page="10" val="0"/>
</file>

<file path=xl/ctrlProps/ctrlProp2.xml><?xml version="1.0" encoding="utf-8"?>
<formControlPr xmlns="http://schemas.microsoft.com/office/spreadsheetml/2009/9/main" objectType="Scroll" dx="22" fmlaLink="$A$5" horiz="1" max="6" page="10" val="6"/>
</file>

<file path=xl/ctrlProps/ctrlProp20.xml><?xml version="1.0" encoding="utf-8"?>
<formControlPr xmlns="http://schemas.microsoft.com/office/spreadsheetml/2009/9/main" objectType="Scroll" dx="22" fmlaLink="$A$14" horiz="1" max="6" page="10" val="5"/>
</file>

<file path=xl/ctrlProps/ctrlProp21.xml><?xml version="1.0" encoding="utf-8"?>
<formControlPr xmlns="http://schemas.microsoft.com/office/spreadsheetml/2009/9/main" objectType="Scroll" dx="22" fmlaLink="$A$6" horiz="1" max="6" page="10" val="0"/>
</file>

<file path=xl/ctrlProps/ctrlProp22.xml><?xml version="1.0" encoding="utf-8"?>
<formControlPr xmlns="http://schemas.microsoft.com/office/spreadsheetml/2009/9/main" objectType="Scroll" dx="22" fmlaLink="$A$15" horiz="1" max="6" page="10" val="4"/>
</file>

<file path=xl/ctrlProps/ctrlProp23.xml><?xml version="1.0" encoding="utf-8"?>
<formControlPr xmlns="http://schemas.microsoft.com/office/spreadsheetml/2009/9/main" objectType="Scroll" dx="22" fmlaLink="$A$6" horiz="1" max="6" page="10" val="0"/>
</file>

<file path=xl/ctrlProps/ctrlProp24.xml><?xml version="1.0" encoding="utf-8"?>
<formControlPr xmlns="http://schemas.microsoft.com/office/spreadsheetml/2009/9/main" objectType="Scroll" dx="22" fmlaLink="$A$16" horiz="1" max="6" page="10" val="3"/>
</file>

<file path=xl/ctrlProps/ctrlProp25.xml><?xml version="1.0" encoding="utf-8"?>
<formControlPr xmlns="http://schemas.microsoft.com/office/spreadsheetml/2009/9/main" objectType="Scroll" dx="22" fmlaLink="$A$6" horiz="1" max="6" page="10" val="0"/>
</file>

<file path=xl/ctrlProps/ctrlProp26.xml><?xml version="1.0" encoding="utf-8"?>
<formControlPr xmlns="http://schemas.microsoft.com/office/spreadsheetml/2009/9/main" objectType="Scroll" dx="22" fmlaLink="$A$17" horiz="1" max="6" page="10" val="2"/>
</file>

<file path=xl/ctrlProps/ctrlProp27.xml><?xml version="1.0" encoding="utf-8"?>
<formControlPr xmlns="http://schemas.microsoft.com/office/spreadsheetml/2009/9/main" objectType="Scroll" dx="22" fmlaLink="$A$6" horiz="1" max="6" page="10" val="0"/>
</file>

<file path=xl/ctrlProps/ctrlProp28.xml><?xml version="1.0" encoding="utf-8"?>
<formControlPr xmlns="http://schemas.microsoft.com/office/spreadsheetml/2009/9/main" objectType="Scroll" dx="22" fmlaLink="$A$18" horiz="1" max="6" page="10"/>
</file>

<file path=xl/ctrlProps/ctrlProp29.xml><?xml version="1.0" encoding="utf-8"?>
<formControlPr xmlns="http://schemas.microsoft.com/office/spreadsheetml/2009/9/main" objectType="Scroll" dx="22" fmlaLink="$A$6" horiz="1" max="6" page="10" val="0"/>
</file>

<file path=xl/ctrlProps/ctrlProp3.xml><?xml version="1.0" encoding="utf-8"?>
<formControlPr xmlns="http://schemas.microsoft.com/office/spreadsheetml/2009/9/main" objectType="Scroll" dx="22" fmlaLink="$A$6" horiz="1" max="6" page="10" val="0"/>
</file>

<file path=xl/ctrlProps/ctrlProp30.xml><?xml version="1.0" encoding="utf-8"?>
<formControlPr xmlns="http://schemas.microsoft.com/office/spreadsheetml/2009/9/main" objectType="Scroll" dx="22" fmlaLink="$A$19" horiz="1" max="6" page="10" val="0"/>
</file>

<file path=xl/ctrlProps/ctrlProp31.xml><?xml version="1.0" encoding="utf-8"?>
<formControlPr xmlns="http://schemas.microsoft.com/office/spreadsheetml/2009/9/main" objectType="Scroll" dx="22" fmlaLink="$F$5" horiz="1" max="6" page="10" val="0"/>
</file>

<file path=xl/ctrlProps/ctrlProp32.xml><?xml version="1.0" encoding="utf-8"?>
<formControlPr xmlns="http://schemas.microsoft.com/office/spreadsheetml/2009/9/main" objectType="Scroll" dx="22" fmlaLink="$F$6" horiz="1" max="6" page="10"/>
</file>

<file path=xl/ctrlProps/ctrlProp33.xml><?xml version="1.0" encoding="utf-8"?>
<formControlPr xmlns="http://schemas.microsoft.com/office/spreadsheetml/2009/9/main" objectType="Scroll" dx="22" fmlaLink="$F$7" horiz="1" max="6" page="10" val="2"/>
</file>

<file path=xl/ctrlProps/ctrlProp34.xml><?xml version="1.0" encoding="utf-8"?>
<formControlPr xmlns="http://schemas.microsoft.com/office/spreadsheetml/2009/9/main" objectType="Scroll" dx="22" fmlaLink="$F$8" horiz="1" max="6" page="10" val="3"/>
</file>

<file path=xl/ctrlProps/ctrlProp35.xml><?xml version="1.0" encoding="utf-8"?>
<formControlPr xmlns="http://schemas.microsoft.com/office/spreadsheetml/2009/9/main" objectType="Scroll" dx="22" fmlaLink="$F$9" horiz="1" max="6" page="10" val="4"/>
</file>

<file path=xl/ctrlProps/ctrlProp36.xml><?xml version="1.0" encoding="utf-8"?>
<formControlPr xmlns="http://schemas.microsoft.com/office/spreadsheetml/2009/9/main" objectType="Scroll" dx="22" fmlaLink="$F$10" horiz="1" max="6" page="10" val="5"/>
</file>

<file path=xl/ctrlProps/ctrlProp37.xml><?xml version="1.0" encoding="utf-8"?>
<formControlPr xmlns="http://schemas.microsoft.com/office/spreadsheetml/2009/9/main" objectType="Scroll" dx="22" fmlaLink="$F$11" horiz="1" max="6" page="10" val="6"/>
</file>

<file path=xl/ctrlProps/ctrlProp38.xml><?xml version="1.0" encoding="utf-8"?>
<formControlPr xmlns="http://schemas.microsoft.com/office/spreadsheetml/2009/9/main" objectType="Scroll" dx="22" fmlaLink="$F$12" horiz="1" max="6" page="10" val="0"/>
</file>

<file path=xl/ctrlProps/ctrlProp39.xml><?xml version="1.0" encoding="utf-8"?>
<formControlPr xmlns="http://schemas.microsoft.com/office/spreadsheetml/2009/9/main" objectType="Scroll" dx="22" fmlaLink="$F$13" horiz="1" max="6" page="10" val="5"/>
</file>

<file path=xl/ctrlProps/ctrlProp4.xml><?xml version="1.0" encoding="utf-8"?>
<formControlPr xmlns="http://schemas.microsoft.com/office/spreadsheetml/2009/9/main" objectType="Scroll" dx="22" fmlaLink="$A$6" horiz="1" max="6" page="10" val="0"/>
</file>

<file path=xl/ctrlProps/ctrlProp40.xml><?xml version="1.0" encoding="utf-8"?>
<formControlPr xmlns="http://schemas.microsoft.com/office/spreadsheetml/2009/9/main" objectType="Scroll" dx="22" fmlaLink="$F$14" horiz="1" max="6" page="10" val="4"/>
</file>

<file path=xl/ctrlProps/ctrlProp41.xml><?xml version="1.0" encoding="utf-8"?>
<formControlPr xmlns="http://schemas.microsoft.com/office/spreadsheetml/2009/9/main" objectType="Scroll" dx="22" fmlaLink="$F$15" horiz="1" max="6" page="10" val="3"/>
</file>

<file path=xl/ctrlProps/ctrlProp42.xml><?xml version="1.0" encoding="utf-8"?>
<formControlPr xmlns="http://schemas.microsoft.com/office/spreadsheetml/2009/9/main" objectType="Scroll" dx="22" fmlaLink="$F$16" horiz="1" max="6" page="10" val="2"/>
</file>

<file path=xl/ctrlProps/ctrlProp43.xml><?xml version="1.0" encoding="utf-8"?>
<formControlPr xmlns="http://schemas.microsoft.com/office/spreadsheetml/2009/9/main" objectType="Scroll" dx="22" fmlaLink="$F$17" horiz="1" max="6" page="10"/>
</file>

<file path=xl/ctrlProps/ctrlProp44.xml><?xml version="1.0" encoding="utf-8"?>
<formControlPr xmlns="http://schemas.microsoft.com/office/spreadsheetml/2009/9/main" objectType="Scroll" dx="22" fmlaLink="$F$18" horiz="1" max="6" page="10" val="0"/>
</file>

<file path=xl/ctrlProps/ctrlProp45.xml><?xml version="1.0" encoding="utf-8"?>
<formControlPr xmlns="http://schemas.microsoft.com/office/spreadsheetml/2009/9/main" objectType="Scroll" dx="22" fmlaLink="$F$19" horiz="1" max="6" page="10" val="6"/>
</file>

<file path=xl/ctrlProps/ctrlProp46.xml><?xml version="1.0" encoding="utf-8"?>
<formControlPr xmlns="http://schemas.microsoft.com/office/spreadsheetml/2009/9/main" objectType="Scroll" dx="22" fmlaLink="$A$3" horiz="1" max="12" min="1" page="10" val="12"/>
</file>

<file path=xl/ctrlProps/ctrlProp47.xml><?xml version="1.0" encoding="utf-8"?>
<formControlPr xmlns="http://schemas.microsoft.com/office/spreadsheetml/2009/9/main" objectType="Scroll" dx="22" fmlaLink="$A$5" horiz="1" max="6" page="10" val="6"/>
</file>

<file path=xl/ctrlProps/ctrlProp48.xml><?xml version="1.0" encoding="utf-8"?>
<formControlPr xmlns="http://schemas.microsoft.com/office/spreadsheetml/2009/9/main" objectType="Scroll" dx="22" fmlaLink="$A$6" horiz="1" max="6" page="10" val="0"/>
</file>

<file path=xl/ctrlProps/ctrlProp49.xml><?xml version="1.0" encoding="utf-8"?>
<formControlPr xmlns="http://schemas.microsoft.com/office/spreadsheetml/2009/9/main" objectType="Scroll" dx="22" fmlaLink="$A$6" horiz="1" max="6" page="10" val="0"/>
</file>

<file path=xl/ctrlProps/ctrlProp5.xml><?xml version="1.0" encoding="utf-8"?>
<formControlPr xmlns="http://schemas.microsoft.com/office/spreadsheetml/2009/9/main" objectType="Scroll" dx="22" fmlaLink="$A$6" horiz="1" max="6" page="10" val="0"/>
</file>

<file path=xl/ctrlProps/ctrlProp50.xml><?xml version="1.0" encoding="utf-8"?>
<formControlPr xmlns="http://schemas.microsoft.com/office/spreadsheetml/2009/9/main" objectType="Scroll" dx="22" fmlaLink="$A$6" horiz="1" max="6" page="10" val="0"/>
</file>

<file path=xl/ctrlProps/ctrlProp51.xml><?xml version="1.0" encoding="utf-8"?>
<formControlPr xmlns="http://schemas.microsoft.com/office/spreadsheetml/2009/9/main" objectType="Scroll" dx="22" fmlaLink="$A$7" horiz="1" max="6" page="10"/>
</file>

<file path=xl/ctrlProps/ctrlProp52.xml><?xml version="1.0" encoding="utf-8"?>
<formControlPr xmlns="http://schemas.microsoft.com/office/spreadsheetml/2009/9/main" objectType="Scroll" dx="22" fmlaLink="$A$6" horiz="1" max="6" page="10" val="0"/>
</file>

<file path=xl/ctrlProps/ctrlProp53.xml><?xml version="1.0" encoding="utf-8"?>
<formControlPr xmlns="http://schemas.microsoft.com/office/spreadsheetml/2009/9/main" objectType="Scroll" dx="22" fmlaLink="$A$8" horiz="1" max="6" page="10" val="2"/>
</file>

<file path=xl/ctrlProps/ctrlProp54.xml><?xml version="1.0" encoding="utf-8"?>
<formControlPr xmlns="http://schemas.microsoft.com/office/spreadsheetml/2009/9/main" objectType="Scroll" dx="22" fmlaLink="$A$6" horiz="1" max="6" page="10" val="0"/>
</file>

<file path=xl/ctrlProps/ctrlProp55.xml><?xml version="1.0" encoding="utf-8"?>
<formControlPr xmlns="http://schemas.microsoft.com/office/spreadsheetml/2009/9/main" objectType="Scroll" dx="22" fmlaLink="$A$9" horiz="1" max="6" page="10" val="3"/>
</file>

<file path=xl/ctrlProps/ctrlProp56.xml><?xml version="1.0" encoding="utf-8"?>
<formControlPr xmlns="http://schemas.microsoft.com/office/spreadsheetml/2009/9/main" objectType="Scroll" dx="22" fmlaLink="$A$6" horiz="1" max="6" page="10" val="0"/>
</file>

<file path=xl/ctrlProps/ctrlProp57.xml><?xml version="1.0" encoding="utf-8"?>
<formControlPr xmlns="http://schemas.microsoft.com/office/spreadsheetml/2009/9/main" objectType="Scroll" dx="22" fmlaLink="$A$10" horiz="1" max="6" page="10" val="4"/>
</file>

<file path=xl/ctrlProps/ctrlProp58.xml><?xml version="1.0" encoding="utf-8"?>
<formControlPr xmlns="http://schemas.microsoft.com/office/spreadsheetml/2009/9/main" objectType="Scroll" dx="22" fmlaLink="$A$6" horiz="1" max="6" page="10" val="0"/>
</file>

<file path=xl/ctrlProps/ctrlProp59.xml><?xml version="1.0" encoding="utf-8"?>
<formControlPr xmlns="http://schemas.microsoft.com/office/spreadsheetml/2009/9/main" objectType="Scroll" dx="22" fmlaLink="$A$11" horiz="1" max="6" page="10" val="5"/>
</file>

<file path=xl/ctrlProps/ctrlProp6.xml><?xml version="1.0" encoding="utf-8"?>
<formControlPr xmlns="http://schemas.microsoft.com/office/spreadsheetml/2009/9/main" objectType="Scroll" dx="22" fmlaLink="$A$7" horiz="1" max="6" page="10"/>
</file>

<file path=xl/ctrlProps/ctrlProp60.xml><?xml version="1.0" encoding="utf-8"?>
<formControlPr xmlns="http://schemas.microsoft.com/office/spreadsheetml/2009/9/main" objectType="Scroll" dx="22" fmlaLink="$A$6" horiz="1" max="6" page="10" val="0"/>
</file>

<file path=xl/ctrlProps/ctrlProp61.xml><?xml version="1.0" encoding="utf-8"?>
<formControlPr xmlns="http://schemas.microsoft.com/office/spreadsheetml/2009/9/main" objectType="Scroll" dx="22" fmlaLink="$A$12" horiz="1" max="6" page="10" val="6"/>
</file>

<file path=xl/ctrlProps/ctrlProp62.xml><?xml version="1.0" encoding="utf-8"?>
<formControlPr xmlns="http://schemas.microsoft.com/office/spreadsheetml/2009/9/main" objectType="Scroll" dx="22" fmlaLink="$A$6" horiz="1" max="6" page="10" val="0"/>
</file>

<file path=xl/ctrlProps/ctrlProp63.xml><?xml version="1.0" encoding="utf-8"?>
<formControlPr xmlns="http://schemas.microsoft.com/office/spreadsheetml/2009/9/main" objectType="Scroll" dx="22" fmlaLink="$A$13" horiz="1" max="6" page="10" val="6"/>
</file>

<file path=xl/ctrlProps/ctrlProp64.xml><?xml version="1.0" encoding="utf-8"?>
<formControlPr xmlns="http://schemas.microsoft.com/office/spreadsheetml/2009/9/main" objectType="Scroll" dx="22" fmlaLink="$A$6" horiz="1" max="6" page="10" val="0"/>
</file>

<file path=xl/ctrlProps/ctrlProp65.xml><?xml version="1.0" encoding="utf-8"?>
<formControlPr xmlns="http://schemas.microsoft.com/office/spreadsheetml/2009/9/main" objectType="Scroll" dx="22" fmlaLink="$A$14" horiz="1" max="6" page="10" val="5"/>
</file>

<file path=xl/ctrlProps/ctrlProp66.xml><?xml version="1.0" encoding="utf-8"?>
<formControlPr xmlns="http://schemas.microsoft.com/office/spreadsheetml/2009/9/main" objectType="Scroll" dx="22" fmlaLink="$A$6" horiz="1" max="6" page="10" val="0"/>
</file>

<file path=xl/ctrlProps/ctrlProp67.xml><?xml version="1.0" encoding="utf-8"?>
<formControlPr xmlns="http://schemas.microsoft.com/office/spreadsheetml/2009/9/main" objectType="Scroll" dx="22" fmlaLink="$A$15" horiz="1" max="6" page="10" val="4"/>
</file>

<file path=xl/ctrlProps/ctrlProp68.xml><?xml version="1.0" encoding="utf-8"?>
<formControlPr xmlns="http://schemas.microsoft.com/office/spreadsheetml/2009/9/main" objectType="Scroll" dx="22" fmlaLink="$A$6" horiz="1" max="6" page="10" val="0"/>
</file>

<file path=xl/ctrlProps/ctrlProp69.xml><?xml version="1.0" encoding="utf-8"?>
<formControlPr xmlns="http://schemas.microsoft.com/office/spreadsheetml/2009/9/main" objectType="Scroll" dx="22" fmlaLink="$A$16" horiz="1" max="6" page="10" val="3"/>
</file>

<file path=xl/ctrlProps/ctrlProp7.xml><?xml version="1.0" encoding="utf-8"?>
<formControlPr xmlns="http://schemas.microsoft.com/office/spreadsheetml/2009/9/main" objectType="Scroll" dx="22" fmlaLink="$A$6" horiz="1" max="6" page="10" val="0"/>
</file>

<file path=xl/ctrlProps/ctrlProp70.xml><?xml version="1.0" encoding="utf-8"?>
<formControlPr xmlns="http://schemas.microsoft.com/office/spreadsheetml/2009/9/main" objectType="Scroll" dx="22" fmlaLink="$A$6" horiz="1" max="6" page="10" val="0"/>
</file>

<file path=xl/ctrlProps/ctrlProp71.xml><?xml version="1.0" encoding="utf-8"?>
<formControlPr xmlns="http://schemas.microsoft.com/office/spreadsheetml/2009/9/main" objectType="Scroll" dx="22" fmlaLink="$A$17" horiz="1" max="6" page="10" val="2"/>
</file>

<file path=xl/ctrlProps/ctrlProp72.xml><?xml version="1.0" encoding="utf-8"?>
<formControlPr xmlns="http://schemas.microsoft.com/office/spreadsheetml/2009/9/main" objectType="Scroll" dx="22" fmlaLink="$A$6" horiz="1" max="6" page="10" val="0"/>
</file>

<file path=xl/ctrlProps/ctrlProp73.xml><?xml version="1.0" encoding="utf-8"?>
<formControlPr xmlns="http://schemas.microsoft.com/office/spreadsheetml/2009/9/main" objectType="Scroll" dx="22" fmlaLink="$A$18" horiz="1" max="6" page="10"/>
</file>

<file path=xl/ctrlProps/ctrlProp74.xml><?xml version="1.0" encoding="utf-8"?>
<formControlPr xmlns="http://schemas.microsoft.com/office/spreadsheetml/2009/9/main" objectType="Scroll" dx="22" fmlaLink="$A$6" horiz="1" max="6" page="10" val="0"/>
</file>

<file path=xl/ctrlProps/ctrlProp75.xml><?xml version="1.0" encoding="utf-8"?>
<formControlPr xmlns="http://schemas.microsoft.com/office/spreadsheetml/2009/9/main" objectType="Scroll" dx="22" fmlaLink="$A$19" horiz="1" max="6" page="10" val="2"/>
</file>

<file path=xl/ctrlProps/ctrlProp76.xml><?xml version="1.0" encoding="utf-8"?>
<formControlPr xmlns="http://schemas.microsoft.com/office/spreadsheetml/2009/9/main" objectType="Scroll" dx="22" fmlaLink="$F$5" horiz="1" max="6" page="10" val="0"/>
</file>

<file path=xl/ctrlProps/ctrlProp77.xml><?xml version="1.0" encoding="utf-8"?>
<formControlPr xmlns="http://schemas.microsoft.com/office/spreadsheetml/2009/9/main" objectType="Scroll" dx="22" fmlaLink="$F$6" horiz="1" max="6" page="10"/>
</file>

<file path=xl/ctrlProps/ctrlProp78.xml><?xml version="1.0" encoding="utf-8"?>
<formControlPr xmlns="http://schemas.microsoft.com/office/spreadsheetml/2009/9/main" objectType="Scroll" dx="22" fmlaLink="$F$7" horiz="1" max="6" page="10" val="2"/>
</file>

<file path=xl/ctrlProps/ctrlProp79.xml><?xml version="1.0" encoding="utf-8"?>
<formControlPr xmlns="http://schemas.microsoft.com/office/spreadsheetml/2009/9/main" objectType="Scroll" dx="22" fmlaLink="$F$8" horiz="1" max="6" page="10" val="3"/>
</file>

<file path=xl/ctrlProps/ctrlProp8.xml><?xml version="1.0" encoding="utf-8"?>
<formControlPr xmlns="http://schemas.microsoft.com/office/spreadsheetml/2009/9/main" objectType="Scroll" dx="22" fmlaLink="$A$8" horiz="1" max="6" page="10" val="2"/>
</file>

<file path=xl/ctrlProps/ctrlProp80.xml><?xml version="1.0" encoding="utf-8"?>
<formControlPr xmlns="http://schemas.microsoft.com/office/spreadsheetml/2009/9/main" objectType="Scroll" dx="22" fmlaLink="$F$9" horiz="1" max="6" page="10" val="4"/>
</file>

<file path=xl/ctrlProps/ctrlProp81.xml><?xml version="1.0" encoding="utf-8"?>
<formControlPr xmlns="http://schemas.microsoft.com/office/spreadsheetml/2009/9/main" objectType="Scroll" dx="22" fmlaLink="$F$10" horiz="1" max="6" page="10" val="5"/>
</file>

<file path=xl/ctrlProps/ctrlProp82.xml><?xml version="1.0" encoding="utf-8"?>
<formControlPr xmlns="http://schemas.microsoft.com/office/spreadsheetml/2009/9/main" objectType="Scroll" dx="22" fmlaLink="$F$11" horiz="1" max="6" page="10" val="6"/>
</file>

<file path=xl/ctrlProps/ctrlProp83.xml><?xml version="1.0" encoding="utf-8"?>
<formControlPr xmlns="http://schemas.microsoft.com/office/spreadsheetml/2009/9/main" objectType="Scroll" dx="22" fmlaLink="$F$12" horiz="1" max="6" page="10" val="0"/>
</file>

<file path=xl/ctrlProps/ctrlProp84.xml><?xml version="1.0" encoding="utf-8"?>
<formControlPr xmlns="http://schemas.microsoft.com/office/spreadsheetml/2009/9/main" objectType="Scroll" dx="22" fmlaLink="$F$13" horiz="1" max="6" page="10" val="5"/>
</file>

<file path=xl/ctrlProps/ctrlProp85.xml><?xml version="1.0" encoding="utf-8"?>
<formControlPr xmlns="http://schemas.microsoft.com/office/spreadsheetml/2009/9/main" objectType="Scroll" dx="22" fmlaLink="$F$14" horiz="1" max="6" page="10" val="4"/>
</file>

<file path=xl/ctrlProps/ctrlProp86.xml><?xml version="1.0" encoding="utf-8"?>
<formControlPr xmlns="http://schemas.microsoft.com/office/spreadsheetml/2009/9/main" objectType="Scroll" dx="22" fmlaLink="$F$15" horiz="1" max="6" page="10" val="3"/>
</file>

<file path=xl/ctrlProps/ctrlProp87.xml><?xml version="1.0" encoding="utf-8"?>
<formControlPr xmlns="http://schemas.microsoft.com/office/spreadsheetml/2009/9/main" objectType="Scroll" dx="22" fmlaLink="$F$16" horiz="1" max="6" page="10" val="2"/>
</file>

<file path=xl/ctrlProps/ctrlProp88.xml><?xml version="1.0" encoding="utf-8"?>
<formControlPr xmlns="http://schemas.microsoft.com/office/spreadsheetml/2009/9/main" objectType="Scroll" dx="22" fmlaLink="$F$17" horiz="1" max="6" page="10"/>
</file>

<file path=xl/ctrlProps/ctrlProp89.xml><?xml version="1.0" encoding="utf-8"?>
<formControlPr xmlns="http://schemas.microsoft.com/office/spreadsheetml/2009/9/main" objectType="Scroll" dx="22" fmlaLink="$F$18" horiz="1" max="6" page="10" val="0"/>
</file>

<file path=xl/ctrlProps/ctrlProp9.xml><?xml version="1.0" encoding="utf-8"?>
<formControlPr xmlns="http://schemas.microsoft.com/office/spreadsheetml/2009/9/main" objectType="Scroll" dx="22" fmlaLink="$A$6" horiz="1" max="6" page="10" val="0"/>
</file>

<file path=xl/ctrlProps/ctrlProp90.xml><?xml version="1.0" encoding="utf-8"?>
<formControlPr xmlns="http://schemas.microsoft.com/office/spreadsheetml/2009/9/main" objectType="Scroll" dx="22" fmlaLink="$F$19" horiz="1" max="6" page="10" val="6"/>
</file>

<file path=xl/ctrlProps/ctrlProp91.xml><?xml version="1.0" encoding="utf-8"?>
<formControlPr xmlns="http://schemas.microsoft.com/office/spreadsheetml/2009/9/main" objectType="Scroll" dx="22" fmlaLink="$A$3" horiz="1" max="12" min="1" page="10" val="12"/>
</file>

<file path=xl/ctrlProps/ctrlProp92.xml><?xml version="1.0" encoding="utf-8"?>
<formControlPr xmlns="http://schemas.microsoft.com/office/spreadsheetml/2009/9/main" objectType="Scroll" dx="22" fmlaLink="$A$5" horiz="1" max="6" page="10" val="6"/>
</file>

<file path=xl/ctrlProps/ctrlProp93.xml><?xml version="1.0" encoding="utf-8"?>
<formControlPr xmlns="http://schemas.microsoft.com/office/spreadsheetml/2009/9/main" objectType="Scroll" dx="22" fmlaLink="$A$6" horiz="1" max="6" page="10" val="0"/>
</file>

<file path=xl/ctrlProps/ctrlProp94.xml><?xml version="1.0" encoding="utf-8"?>
<formControlPr xmlns="http://schemas.microsoft.com/office/spreadsheetml/2009/9/main" objectType="Scroll" dx="22" fmlaLink="$A$6" horiz="1" max="6" page="10" val="0"/>
</file>

<file path=xl/ctrlProps/ctrlProp95.xml><?xml version="1.0" encoding="utf-8"?>
<formControlPr xmlns="http://schemas.microsoft.com/office/spreadsheetml/2009/9/main" objectType="Scroll" dx="22" fmlaLink="$A$6" horiz="1" max="6" page="10" val="0"/>
</file>

<file path=xl/ctrlProps/ctrlProp96.xml><?xml version="1.0" encoding="utf-8"?>
<formControlPr xmlns="http://schemas.microsoft.com/office/spreadsheetml/2009/9/main" objectType="Scroll" dx="22" fmlaLink="$A$7" horiz="1" max="6" page="10"/>
</file>

<file path=xl/ctrlProps/ctrlProp97.xml><?xml version="1.0" encoding="utf-8"?>
<formControlPr xmlns="http://schemas.microsoft.com/office/spreadsheetml/2009/9/main" objectType="Scroll" dx="22" fmlaLink="$A$6" horiz="1" max="6" page="10" val="0"/>
</file>

<file path=xl/ctrlProps/ctrlProp98.xml><?xml version="1.0" encoding="utf-8"?>
<formControlPr xmlns="http://schemas.microsoft.com/office/spreadsheetml/2009/9/main" objectType="Scroll" dx="22" fmlaLink="$A$8" horiz="1" max="6" page="10" val="2"/>
</file>

<file path=xl/ctrlProps/ctrlProp99.xml><?xml version="1.0" encoding="utf-8"?>
<formControlPr xmlns="http://schemas.microsoft.com/office/spreadsheetml/2009/9/main" objectType="Scroll" dx="22" fmlaLink="$A$6" horiz="1" max="6" page="10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438150</xdr:colOff>
          <xdr:row>2</xdr:row>
          <xdr:rowOff>28575</xdr:rowOff>
        </xdr:from>
        <xdr:to>
          <xdr:col>2</xdr:col>
          <xdr:colOff>923925</xdr:colOff>
          <xdr:row>2</xdr:row>
          <xdr:rowOff>190500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8FBFC159-6675-401A-91C6-530A0ADC84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4</xdr:row>
          <xdr:rowOff>19050</xdr:rowOff>
        </xdr:from>
        <xdr:to>
          <xdr:col>3</xdr:col>
          <xdr:colOff>542925</xdr:colOff>
          <xdr:row>4</xdr:row>
          <xdr:rowOff>180975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xmlns="" id="{7B7B7A5F-3E9A-4B2E-AF24-042109AF9B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5</xdr:row>
          <xdr:rowOff>19050</xdr:rowOff>
        </xdr:from>
        <xdr:to>
          <xdr:col>3</xdr:col>
          <xdr:colOff>542925</xdr:colOff>
          <xdr:row>5</xdr:row>
          <xdr:rowOff>180975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xmlns="" id="{2DC246CC-82DB-49FA-9098-7400F43BE6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5</xdr:row>
          <xdr:rowOff>19050</xdr:rowOff>
        </xdr:from>
        <xdr:to>
          <xdr:col>3</xdr:col>
          <xdr:colOff>542925</xdr:colOff>
          <xdr:row>5</xdr:row>
          <xdr:rowOff>180975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xmlns="" id="{9EA8E6D8-EE0B-4B1B-95AB-305337CF5C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6</xdr:row>
          <xdr:rowOff>19050</xdr:rowOff>
        </xdr:from>
        <xdr:to>
          <xdr:col>3</xdr:col>
          <xdr:colOff>542925</xdr:colOff>
          <xdr:row>6</xdr:row>
          <xdr:rowOff>180975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xmlns="" id="{B21FE677-C6D3-429E-B129-2B7205C5C7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6</xdr:row>
          <xdr:rowOff>19050</xdr:rowOff>
        </xdr:from>
        <xdr:to>
          <xdr:col>3</xdr:col>
          <xdr:colOff>542925</xdr:colOff>
          <xdr:row>6</xdr:row>
          <xdr:rowOff>180975</xdr:rowOff>
        </xdr:to>
        <xdr:sp macro="" textlink="">
          <xdr:nvSpPr>
            <xdr:cNvPr id="1030" name="Scroll Bar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xmlns="" id="{6EB1B15B-A6F1-47E0-B3AC-17889E67BE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7</xdr:row>
          <xdr:rowOff>19050</xdr:rowOff>
        </xdr:from>
        <xdr:to>
          <xdr:col>3</xdr:col>
          <xdr:colOff>542925</xdr:colOff>
          <xdr:row>7</xdr:row>
          <xdr:rowOff>180975</xdr:rowOff>
        </xdr:to>
        <xdr:sp macro="" textlink="">
          <xdr:nvSpPr>
            <xdr:cNvPr id="1031" name="Scroll Bar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xmlns="" id="{AE3BF183-AEE0-4BC7-910A-52909E3FD3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7</xdr:row>
          <xdr:rowOff>19050</xdr:rowOff>
        </xdr:from>
        <xdr:to>
          <xdr:col>3</xdr:col>
          <xdr:colOff>542925</xdr:colOff>
          <xdr:row>7</xdr:row>
          <xdr:rowOff>180975</xdr:rowOff>
        </xdr:to>
        <xdr:sp macro="" textlink="">
          <xdr:nvSpPr>
            <xdr:cNvPr id="1032" name="Scroll Bar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xmlns="" id="{D1A28175-08C5-4942-BACF-2E6C9CCF50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8</xdr:row>
          <xdr:rowOff>19050</xdr:rowOff>
        </xdr:from>
        <xdr:to>
          <xdr:col>3</xdr:col>
          <xdr:colOff>542925</xdr:colOff>
          <xdr:row>8</xdr:row>
          <xdr:rowOff>180975</xdr:rowOff>
        </xdr:to>
        <xdr:sp macro="" textlink="">
          <xdr:nvSpPr>
            <xdr:cNvPr id="1033" name="Scroll Bar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xmlns="" id="{11443970-316A-44B6-95CD-96064BA116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8</xdr:row>
          <xdr:rowOff>19050</xdr:rowOff>
        </xdr:from>
        <xdr:to>
          <xdr:col>3</xdr:col>
          <xdr:colOff>542925</xdr:colOff>
          <xdr:row>8</xdr:row>
          <xdr:rowOff>180975</xdr:rowOff>
        </xdr:to>
        <xdr:sp macro="" textlink="">
          <xdr:nvSpPr>
            <xdr:cNvPr id="1034" name="Scroll Bar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xmlns="" id="{D1F9A3EB-3253-4C1E-A34A-4C71BEC974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9</xdr:row>
          <xdr:rowOff>19050</xdr:rowOff>
        </xdr:from>
        <xdr:to>
          <xdr:col>3</xdr:col>
          <xdr:colOff>542925</xdr:colOff>
          <xdr:row>9</xdr:row>
          <xdr:rowOff>180975</xdr:rowOff>
        </xdr:to>
        <xdr:sp macro="" textlink="">
          <xdr:nvSpPr>
            <xdr:cNvPr id="1035" name="Scroll Bar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xmlns="" id="{7FB0CBA1-94A5-4969-920F-34DBD74DB4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9</xdr:row>
          <xdr:rowOff>19050</xdr:rowOff>
        </xdr:from>
        <xdr:to>
          <xdr:col>3</xdr:col>
          <xdr:colOff>542925</xdr:colOff>
          <xdr:row>9</xdr:row>
          <xdr:rowOff>180975</xdr:rowOff>
        </xdr:to>
        <xdr:sp macro="" textlink="">
          <xdr:nvSpPr>
            <xdr:cNvPr id="1036" name="Scroll Bar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xmlns="" id="{F5A054FD-0A4C-4714-B114-A8F8DE813D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10</xdr:row>
          <xdr:rowOff>19050</xdr:rowOff>
        </xdr:from>
        <xdr:to>
          <xdr:col>3</xdr:col>
          <xdr:colOff>542925</xdr:colOff>
          <xdr:row>10</xdr:row>
          <xdr:rowOff>180975</xdr:rowOff>
        </xdr:to>
        <xdr:sp macro="" textlink="">
          <xdr:nvSpPr>
            <xdr:cNvPr id="1037" name="Scroll Bar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xmlns="" id="{3A821C0F-0BED-4404-AC6F-F77E850FE8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10</xdr:row>
          <xdr:rowOff>19050</xdr:rowOff>
        </xdr:from>
        <xdr:to>
          <xdr:col>3</xdr:col>
          <xdr:colOff>542925</xdr:colOff>
          <xdr:row>10</xdr:row>
          <xdr:rowOff>180975</xdr:rowOff>
        </xdr:to>
        <xdr:sp macro="" textlink="">
          <xdr:nvSpPr>
            <xdr:cNvPr id="1038" name="Scroll Bar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xmlns="" id="{690A3CAC-46BC-46B5-87A3-8AFF911EBE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</xdr:row>
          <xdr:rowOff>19050</xdr:rowOff>
        </xdr:from>
        <xdr:to>
          <xdr:col>3</xdr:col>
          <xdr:colOff>542925</xdr:colOff>
          <xdr:row>11</xdr:row>
          <xdr:rowOff>180975</xdr:rowOff>
        </xdr:to>
        <xdr:sp macro="" textlink="">
          <xdr:nvSpPr>
            <xdr:cNvPr id="1039" name="Scroll Bar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xmlns="" id="{77E461E1-8882-49FF-BB8B-BC44F48B72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</xdr:row>
          <xdr:rowOff>19050</xdr:rowOff>
        </xdr:from>
        <xdr:to>
          <xdr:col>3</xdr:col>
          <xdr:colOff>542925</xdr:colOff>
          <xdr:row>11</xdr:row>
          <xdr:rowOff>180975</xdr:rowOff>
        </xdr:to>
        <xdr:sp macro="" textlink="">
          <xdr:nvSpPr>
            <xdr:cNvPr id="1040" name="Scroll Bar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xmlns="" id="{693FDA16-7DB7-4563-A9D3-AAA626F660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12</xdr:row>
          <xdr:rowOff>19050</xdr:rowOff>
        </xdr:from>
        <xdr:to>
          <xdr:col>3</xdr:col>
          <xdr:colOff>542925</xdr:colOff>
          <xdr:row>12</xdr:row>
          <xdr:rowOff>180975</xdr:rowOff>
        </xdr:to>
        <xdr:sp macro="" textlink="">
          <xdr:nvSpPr>
            <xdr:cNvPr id="1041" name="Scroll Bar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xmlns="" id="{DA5366C0-90CB-4E4F-85E9-A8A9012C98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12</xdr:row>
          <xdr:rowOff>19050</xdr:rowOff>
        </xdr:from>
        <xdr:to>
          <xdr:col>3</xdr:col>
          <xdr:colOff>542925</xdr:colOff>
          <xdr:row>12</xdr:row>
          <xdr:rowOff>180975</xdr:rowOff>
        </xdr:to>
        <xdr:sp macro="" textlink="">
          <xdr:nvSpPr>
            <xdr:cNvPr id="1042" name="Scroll Bar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xmlns="" id="{433E1E2C-2CFC-4D36-BBFC-C534C890B3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13</xdr:row>
          <xdr:rowOff>19050</xdr:rowOff>
        </xdr:from>
        <xdr:to>
          <xdr:col>3</xdr:col>
          <xdr:colOff>542925</xdr:colOff>
          <xdr:row>13</xdr:row>
          <xdr:rowOff>180975</xdr:rowOff>
        </xdr:to>
        <xdr:sp macro="" textlink="">
          <xdr:nvSpPr>
            <xdr:cNvPr id="1043" name="Scroll Bar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xmlns="" id="{A4C33B05-049C-4612-8284-FC7E389BA8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13</xdr:row>
          <xdr:rowOff>19050</xdr:rowOff>
        </xdr:from>
        <xdr:to>
          <xdr:col>3</xdr:col>
          <xdr:colOff>542925</xdr:colOff>
          <xdr:row>13</xdr:row>
          <xdr:rowOff>180975</xdr:rowOff>
        </xdr:to>
        <xdr:sp macro="" textlink="">
          <xdr:nvSpPr>
            <xdr:cNvPr id="1044" name="Scroll Bar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xmlns="" id="{1011D3BA-6EA3-4696-9CDC-FADCA24D28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14</xdr:row>
          <xdr:rowOff>19050</xdr:rowOff>
        </xdr:from>
        <xdr:to>
          <xdr:col>3</xdr:col>
          <xdr:colOff>542925</xdr:colOff>
          <xdr:row>14</xdr:row>
          <xdr:rowOff>180975</xdr:rowOff>
        </xdr:to>
        <xdr:sp macro="" textlink="">
          <xdr:nvSpPr>
            <xdr:cNvPr id="1045" name="Scroll Bar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xmlns="" id="{3FFD39A0-A770-41AC-B7FD-6204C1BF34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14</xdr:row>
          <xdr:rowOff>19050</xdr:rowOff>
        </xdr:from>
        <xdr:to>
          <xdr:col>3</xdr:col>
          <xdr:colOff>542925</xdr:colOff>
          <xdr:row>14</xdr:row>
          <xdr:rowOff>180975</xdr:rowOff>
        </xdr:to>
        <xdr:sp macro="" textlink="">
          <xdr:nvSpPr>
            <xdr:cNvPr id="1046" name="Scroll Bar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xmlns="" id="{FF6C81BC-CE36-49C6-AEB3-10EA724C1A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15</xdr:row>
          <xdr:rowOff>19050</xdr:rowOff>
        </xdr:from>
        <xdr:to>
          <xdr:col>3</xdr:col>
          <xdr:colOff>542925</xdr:colOff>
          <xdr:row>15</xdr:row>
          <xdr:rowOff>180975</xdr:rowOff>
        </xdr:to>
        <xdr:sp macro="" textlink="">
          <xdr:nvSpPr>
            <xdr:cNvPr id="1047" name="Scroll Bar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xmlns="" id="{E6E80FA8-2DAE-454E-95CB-CE4554306B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15</xdr:row>
          <xdr:rowOff>19050</xdr:rowOff>
        </xdr:from>
        <xdr:to>
          <xdr:col>3</xdr:col>
          <xdr:colOff>542925</xdr:colOff>
          <xdr:row>15</xdr:row>
          <xdr:rowOff>180975</xdr:rowOff>
        </xdr:to>
        <xdr:sp macro="" textlink="">
          <xdr:nvSpPr>
            <xdr:cNvPr id="1048" name="Scroll Bar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xmlns="" id="{C85D0F1B-56A8-4296-AB98-AE6E34EB24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16</xdr:row>
          <xdr:rowOff>19050</xdr:rowOff>
        </xdr:from>
        <xdr:to>
          <xdr:col>3</xdr:col>
          <xdr:colOff>542925</xdr:colOff>
          <xdr:row>16</xdr:row>
          <xdr:rowOff>180975</xdr:rowOff>
        </xdr:to>
        <xdr:sp macro="" textlink="">
          <xdr:nvSpPr>
            <xdr:cNvPr id="1049" name="Scroll Bar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xmlns="" id="{3851059F-7853-4CCA-A50F-147689B960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16</xdr:row>
          <xdr:rowOff>19050</xdr:rowOff>
        </xdr:from>
        <xdr:to>
          <xdr:col>3</xdr:col>
          <xdr:colOff>542925</xdr:colOff>
          <xdr:row>16</xdr:row>
          <xdr:rowOff>180975</xdr:rowOff>
        </xdr:to>
        <xdr:sp macro="" textlink="">
          <xdr:nvSpPr>
            <xdr:cNvPr id="1050" name="Scroll Bar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xmlns="" id="{4C1CABBF-B049-458A-8A75-DD20B4FC1F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17</xdr:row>
          <xdr:rowOff>19050</xdr:rowOff>
        </xdr:from>
        <xdr:to>
          <xdr:col>3</xdr:col>
          <xdr:colOff>542925</xdr:colOff>
          <xdr:row>17</xdr:row>
          <xdr:rowOff>180975</xdr:rowOff>
        </xdr:to>
        <xdr:sp macro="" textlink="">
          <xdr:nvSpPr>
            <xdr:cNvPr id="1051" name="Scroll Bar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xmlns="" id="{1CCEC3C4-AAAF-4888-91CF-C82B3F2937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17</xdr:row>
          <xdr:rowOff>19050</xdr:rowOff>
        </xdr:from>
        <xdr:to>
          <xdr:col>3</xdr:col>
          <xdr:colOff>542925</xdr:colOff>
          <xdr:row>17</xdr:row>
          <xdr:rowOff>180975</xdr:rowOff>
        </xdr:to>
        <xdr:sp macro="" textlink="">
          <xdr:nvSpPr>
            <xdr:cNvPr id="1052" name="Scroll Bar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xmlns="" id="{87B6060F-2BD3-460D-B9AE-88B97D4210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18</xdr:row>
          <xdr:rowOff>19050</xdr:rowOff>
        </xdr:from>
        <xdr:to>
          <xdr:col>3</xdr:col>
          <xdr:colOff>542925</xdr:colOff>
          <xdr:row>18</xdr:row>
          <xdr:rowOff>180975</xdr:rowOff>
        </xdr:to>
        <xdr:sp macro="" textlink="">
          <xdr:nvSpPr>
            <xdr:cNvPr id="1053" name="Scroll Bar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xmlns="" id="{BA5F9131-DC66-4219-BB10-CD00FD1954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18</xdr:row>
          <xdr:rowOff>19050</xdr:rowOff>
        </xdr:from>
        <xdr:to>
          <xdr:col>3</xdr:col>
          <xdr:colOff>542925</xdr:colOff>
          <xdr:row>18</xdr:row>
          <xdr:rowOff>180975</xdr:rowOff>
        </xdr:to>
        <xdr:sp macro="" textlink="">
          <xdr:nvSpPr>
            <xdr:cNvPr id="1054" name="Scroll Bar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xmlns="" id="{40897320-4B3A-49F5-B507-7A15C1A559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4</xdr:row>
          <xdr:rowOff>19050</xdr:rowOff>
        </xdr:from>
        <xdr:to>
          <xdr:col>4</xdr:col>
          <xdr:colOff>542925</xdr:colOff>
          <xdr:row>4</xdr:row>
          <xdr:rowOff>180975</xdr:rowOff>
        </xdr:to>
        <xdr:sp macro="" textlink="">
          <xdr:nvSpPr>
            <xdr:cNvPr id="1055" name="Scroll Bar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xmlns="" id="{1FE240F4-7FC5-484B-B15A-DC2C335137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5</xdr:row>
          <xdr:rowOff>19050</xdr:rowOff>
        </xdr:from>
        <xdr:to>
          <xdr:col>4</xdr:col>
          <xdr:colOff>542925</xdr:colOff>
          <xdr:row>5</xdr:row>
          <xdr:rowOff>180975</xdr:rowOff>
        </xdr:to>
        <xdr:sp macro="" textlink="">
          <xdr:nvSpPr>
            <xdr:cNvPr id="1056" name="Scroll Bar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xmlns="" id="{58059357-91B3-42EF-8F8F-8E41B226B6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6</xdr:row>
          <xdr:rowOff>19050</xdr:rowOff>
        </xdr:from>
        <xdr:to>
          <xdr:col>4</xdr:col>
          <xdr:colOff>542925</xdr:colOff>
          <xdr:row>6</xdr:row>
          <xdr:rowOff>180975</xdr:rowOff>
        </xdr:to>
        <xdr:sp macro="" textlink="">
          <xdr:nvSpPr>
            <xdr:cNvPr id="1057" name="Scroll Bar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xmlns="" id="{BEDAED8E-FB3C-460D-854B-C956E5FF00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7</xdr:row>
          <xdr:rowOff>19050</xdr:rowOff>
        </xdr:from>
        <xdr:to>
          <xdr:col>4</xdr:col>
          <xdr:colOff>542925</xdr:colOff>
          <xdr:row>7</xdr:row>
          <xdr:rowOff>180975</xdr:rowOff>
        </xdr:to>
        <xdr:sp macro="" textlink="">
          <xdr:nvSpPr>
            <xdr:cNvPr id="1058" name="Scroll Bar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xmlns="" id="{E85B18D6-FA88-4DB4-9D26-C05D6E7A26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8</xdr:row>
          <xdr:rowOff>19050</xdr:rowOff>
        </xdr:from>
        <xdr:to>
          <xdr:col>4</xdr:col>
          <xdr:colOff>542925</xdr:colOff>
          <xdr:row>8</xdr:row>
          <xdr:rowOff>180975</xdr:rowOff>
        </xdr:to>
        <xdr:sp macro="" textlink="">
          <xdr:nvSpPr>
            <xdr:cNvPr id="1059" name="Scroll Bar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xmlns="" id="{A954B58B-C41D-4B43-9F46-B01C01B81E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9</xdr:row>
          <xdr:rowOff>19050</xdr:rowOff>
        </xdr:from>
        <xdr:to>
          <xdr:col>4</xdr:col>
          <xdr:colOff>542925</xdr:colOff>
          <xdr:row>9</xdr:row>
          <xdr:rowOff>180975</xdr:rowOff>
        </xdr:to>
        <xdr:sp macro="" textlink="">
          <xdr:nvSpPr>
            <xdr:cNvPr id="1060" name="Scroll Bar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xmlns="" id="{CD05389C-238D-4077-8508-2B3A7309B3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10</xdr:row>
          <xdr:rowOff>19050</xdr:rowOff>
        </xdr:from>
        <xdr:to>
          <xdr:col>4</xdr:col>
          <xdr:colOff>542925</xdr:colOff>
          <xdr:row>10</xdr:row>
          <xdr:rowOff>180975</xdr:rowOff>
        </xdr:to>
        <xdr:sp macro="" textlink="">
          <xdr:nvSpPr>
            <xdr:cNvPr id="1061" name="Scroll Bar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xmlns="" id="{D9303B06-35E9-42AE-ABCD-4AB9B4185C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11</xdr:row>
          <xdr:rowOff>19050</xdr:rowOff>
        </xdr:from>
        <xdr:to>
          <xdr:col>4</xdr:col>
          <xdr:colOff>542925</xdr:colOff>
          <xdr:row>11</xdr:row>
          <xdr:rowOff>180975</xdr:rowOff>
        </xdr:to>
        <xdr:sp macro="" textlink="">
          <xdr:nvSpPr>
            <xdr:cNvPr id="1062" name="Scroll Bar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xmlns="" id="{BDD967F5-D862-436A-99D8-6250659C9A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12</xdr:row>
          <xdr:rowOff>19050</xdr:rowOff>
        </xdr:from>
        <xdr:to>
          <xdr:col>4</xdr:col>
          <xdr:colOff>542925</xdr:colOff>
          <xdr:row>12</xdr:row>
          <xdr:rowOff>180975</xdr:rowOff>
        </xdr:to>
        <xdr:sp macro="" textlink="">
          <xdr:nvSpPr>
            <xdr:cNvPr id="1063" name="Scroll Bar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xmlns="" id="{AA68C939-EFC4-43D9-8BC2-C86AEFA679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13</xdr:row>
          <xdr:rowOff>19050</xdr:rowOff>
        </xdr:from>
        <xdr:to>
          <xdr:col>4</xdr:col>
          <xdr:colOff>542925</xdr:colOff>
          <xdr:row>13</xdr:row>
          <xdr:rowOff>180975</xdr:rowOff>
        </xdr:to>
        <xdr:sp macro="" textlink="">
          <xdr:nvSpPr>
            <xdr:cNvPr id="1064" name="Scroll Bar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xmlns="" id="{CE5D7813-CFAF-427E-BF92-F35B00BC35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14</xdr:row>
          <xdr:rowOff>19050</xdr:rowOff>
        </xdr:from>
        <xdr:to>
          <xdr:col>4</xdr:col>
          <xdr:colOff>542925</xdr:colOff>
          <xdr:row>14</xdr:row>
          <xdr:rowOff>180975</xdr:rowOff>
        </xdr:to>
        <xdr:sp macro="" textlink="">
          <xdr:nvSpPr>
            <xdr:cNvPr id="1065" name="Scroll Bar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xmlns="" id="{FA184DB9-5A85-4EE1-B2EE-AD275BF9C1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15</xdr:row>
          <xdr:rowOff>19050</xdr:rowOff>
        </xdr:from>
        <xdr:to>
          <xdr:col>4</xdr:col>
          <xdr:colOff>542925</xdr:colOff>
          <xdr:row>15</xdr:row>
          <xdr:rowOff>180975</xdr:rowOff>
        </xdr:to>
        <xdr:sp macro="" textlink="">
          <xdr:nvSpPr>
            <xdr:cNvPr id="1066" name="Scroll Bar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xmlns="" id="{270CE9A3-4BF4-4261-A44C-A07E2887EB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16</xdr:row>
          <xdr:rowOff>19050</xdr:rowOff>
        </xdr:from>
        <xdr:to>
          <xdr:col>4</xdr:col>
          <xdr:colOff>542925</xdr:colOff>
          <xdr:row>16</xdr:row>
          <xdr:rowOff>180975</xdr:rowOff>
        </xdr:to>
        <xdr:sp macro="" textlink="">
          <xdr:nvSpPr>
            <xdr:cNvPr id="1067" name="Scroll Bar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xmlns="" id="{E51A0B22-0E31-4B7F-8279-F389993F94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17</xdr:row>
          <xdr:rowOff>19050</xdr:rowOff>
        </xdr:from>
        <xdr:to>
          <xdr:col>4</xdr:col>
          <xdr:colOff>542925</xdr:colOff>
          <xdr:row>17</xdr:row>
          <xdr:rowOff>180975</xdr:rowOff>
        </xdr:to>
        <xdr:sp macro="" textlink="">
          <xdr:nvSpPr>
            <xdr:cNvPr id="1068" name="Scroll Bar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xmlns="" id="{7E373CA6-F4D0-4754-BA49-BF60175F6E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18</xdr:row>
          <xdr:rowOff>19050</xdr:rowOff>
        </xdr:from>
        <xdr:to>
          <xdr:col>4</xdr:col>
          <xdr:colOff>542925</xdr:colOff>
          <xdr:row>18</xdr:row>
          <xdr:rowOff>180975</xdr:rowOff>
        </xdr:to>
        <xdr:sp macro="" textlink="">
          <xdr:nvSpPr>
            <xdr:cNvPr id="1069" name="Scroll Bar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xmlns="" id="{67D3C649-7CBB-44BC-B292-CC92E14615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40</xdr:col>
      <xdr:colOff>76200</xdr:colOff>
      <xdr:row>3</xdr:row>
      <xdr:rowOff>28575</xdr:rowOff>
    </xdr:from>
    <xdr:to>
      <xdr:col>40</xdr:col>
      <xdr:colOff>400050</xdr:colOff>
      <xdr:row>5</xdr:row>
      <xdr:rowOff>114300</xdr:rowOff>
    </xdr:to>
    <xdr:sp macro="" textlink="">
      <xdr:nvSpPr>
        <xdr:cNvPr id="2" name="Arrow: Left 1">
          <a:extLst>
            <a:ext uri="{FF2B5EF4-FFF2-40B4-BE49-F238E27FC236}">
              <a16:creationId xmlns:a16="http://schemas.microsoft.com/office/drawing/2014/main" xmlns="" id="{030A4FF7-2CBE-40A9-A4D9-119A15C08682}"/>
            </a:ext>
          </a:extLst>
        </xdr:cNvPr>
        <xdr:cNvSpPr/>
      </xdr:nvSpPr>
      <xdr:spPr>
        <a:xfrm>
          <a:off x="16716375" y="666750"/>
          <a:ext cx="323850" cy="485775"/>
        </a:xfrm>
        <a:prstGeom prst="leftArrow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 editAs="oneCell">
    <xdr:from>
      <xdr:col>40</xdr:col>
      <xdr:colOff>523875</xdr:colOff>
      <xdr:row>4</xdr:row>
      <xdr:rowOff>194005</xdr:rowOff>
    </xdr:from>
    <xdr:to>
      <xdr:col>42</xdr:col>
      <xdr:colOff>0</xdr:colOff>
      <xdr:row>14</xdr:row>
      <xdr:rowOff>104774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FD08393E-335B-4F5C-919D-77238DFB9C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64050" y="1022680"/>
          <a:ext cx="2609850" cy="2006269"/>
        </a:xfrm>
        <a:prstGeom prst="rect">
          <a:avLst/>
        </a:prstGeom>
      </xdr:spPr>
    </xdr:pic>
    <xdr:clientData/>
  </xdr:twoCellAnchor>
  <xdr:oneCellAnchor>
    <xdr:from>
      <xdr:col>37</xdr:col>
      <xdr:colOff>221952</xdr:colOff>
      <xdr:row>10</xdr:row>
      <xdr:rowOff>31248</xdr:rowOff>
    </xdr:from>
    <xdr:ext cx="1463973" cy="468013"/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xmlns="" id="{EC106312-2360-4D27-9363-5059477370DF}"/>
            </a:ext>
          </a:extLst>
        </xdr:cNvPr>
        <xdr:cNvSpPr/>
      </xdr:nvSpPr>
      <xdr:spPr>
        <a:xfrm>
          <a:off x="15452427" y="2117223"/>
          <a:ext cx="1463973" cy="46801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2400" b="1" cap="none" spc="5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KASUS</a:t>
          </a:r>
          <a:r>
            <a:rPr lang="en-US" sz="2400" b="1" cap="none" spc="50" baseline="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 1</a:t>
          </a:r>
          <a:endParaRPr lang="en-US" sz="2400" b="1" cap="none" spc="50">
            <a:ln w="9525" cmpd="sng">
              <a:solidFill>
                <a:schemeClr val="accent1"/>
              </a:solidFill>
              <a:prstDash val="solid"/>
            </a:ln>
            <a:solidFill>
              <a:srgbClr val="70AD47">
                <a:tint val="1000"/>
              </a:srgbClr>
            </a:solidFill>
            <a:effectLst>
              <a:glow rad="38100">
                <a:schemeClr val="accent1">
                  <a:alpha val="40000"/>
                </a:schemeClr>
              </a:glow>
            </a:effectLst>
          </a:endParaRPr>
        </a:p>
      </xdr:txBody>
    </xdr:sp>
    <xdr:clientData/>
  </xdr:oneCellAnchor>
  <xdr:oneCellAnchor>
    <xdr:from>
      <xdr:col>0</xdr:col>
      <xdr:colOff>190500</xdr:colOff>
      <xdr:row>19</xdr:row>
      <xdr:rowOff>47625</xdr:rowOff>
    </xdr:from>
    <xdr:ext cx="1463973" cy="468013"/>
    <xdr:sp macro="" textlink="">
      <xdr:nvSpPr>
        <xdr:cNvPr id="51" name="Rectangle 50">
          <a:extLst>
            <a:ext uri="{FF2B5EF4-FFF2-40B4-BE49-F238E27FC236}">
              <a16:creationId xmlns:a16="http://schemas.microsoft.com/office/drawing/2014/main" xmlns="" id="{C6D70F1A-C33D-4C8D-AA7C-7706708A0E35}"/>
            </a:ext>
          </a:extLst>
        </xdr:cNvPr>
        <xdr:cNvSpPr/>
      </xdr:nvSpPr>
      <xdr:spPr>
        <a:xfrm>
          <a:off x="190500" y="4076700"/>
          <a:ext cx="1463973" cy="46801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2400" b="1" cap="none" spc="5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KASUS</a:t>
          </a:r>
          <a:r>
            <a:rPr lang="en-US" sz="2400" b="1" cap="none" spc="50" baseline="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 2</a:t>
          </a:r>
          <a:endParaRPr lang="en-US" sz="2400" b="1" cap="none" spc="50">
            <a:ln w="9525" cmpd="sng">
              <a:solidFill>
                <a:schemeClr val="accent1"/>
              </a:solidFill>
              <a:prstDash val="solid"/>
            </a:ln>
            <a:solidFill>
              <a:srgbClr val="70AD47">
                <a:tint val="1000"/>
              </a:srgbClr>
            </a:solidFill>
            <a:effectLst>
              <a:glow rad="38100">
                <a:schemeClr val="accent1">
                  <a:alpha val="40000"/>
                </a:schemeClr>
              </a:glo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438150</xdr:colOff>
          <xdr:row>2</xdr:row>
          <xdr:rowOff>28575</xdr:rowOff>
        </xdr:from>
        <xdr:to>
          <xdr:col>2</xdr:col>
          <xdr:colOff>923925</xdr:colOff>
          <xdr:row>2</xdr:row>
          <xdr:rowOff>190500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xmlns="" id="{A8500B3B-B2F9-471B-85AB-5540FDEA28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4</xdr:row>
          <xdr:rowOff>19050</xdr:rowOff>
        </xdr:from>
        <xdr:to>
          <xdr:col>3</xdr:col>
          <xdr:colOff>542925</xdr:colOff>
          <xdr:row>4</xdr:row>
          <xdr:rowOff>180975</xdr:rowOff>
        </xdr:to>
        <xdr:sp macro="" textlink="">
          <xdr:nvSpPr>
            <xdr:cNvPr id="3074" name="Scroll Bar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xmlns="" id="{67EEEE52-6920-4016-86DF-927BEDEFBC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5</xdr:row>
          <xdr:rowOff>19050</xdr:rowOff>
        </xdr:from>
        <xdr:to>
          <xdr:col>3</xdr:col>
          <xdr:colOff>542925</xdr:colOff>
          <xdr:row>5</xdr:row>
          <xdr:rowOff>180975</xdr:rowOff>
        </xdr:to>
        <xdr:sp macro="" textlink="">
          <xdr:nvSpPr>
            <xdr:cNvPr id="3075" name="Scroll Bar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xmlns="" id="{7E925273-6C86-494E-8C47-A50DE602B9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5</xdr:row>
          <xdr:rowOff>19050</xdr:rowOff>
        </xdr:from>
        <xdr:to>
          <xdr:col>3</xdr:col>
          <xdr:colOff>542925</xdr:colOff>
          <xdr:row>5</xdr:row>
          <xdr:rowOff>180975</xdr:rowOff>
        </xdr:to>
        <xdr:sp macro="" textlink="">
          <xdr:nvSpPr>
            <xdr:cNvPr id="3076" name="Scroll Bar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xmlns="" id="{F3A336C3-CF5B-43A3-A9C0-3F30F0A514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6</xdr:row>
          <xdr:rowOff>19050</xdr:rowOff>
        </xdr:from>
        <xdr:to>
          <xdr:col>3</xdr:col>
          <xdr:colOff>542925</xdr:colOff>
          <xdr:row>6</xdr:row>
          <xdr:rowOff>180975</xdr:rowOff>
        </xdr:to>
        <xdr:sp macro="" textlink="">
          <xdr:nvSpPr>
            <xdr:cNvPr id="3077" name="Scroll Bar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xmlns="" id="{18309E8B-9FE5-44DA-83BB-3614A1B8FC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6</xdr:row>
          <xdr:rowOff>19050</xdr:rowOff>
        </xdr:from>
        <xdr:to>
          <xdr:col>3</xdr:col>
          <xdr:colOff>542925</xdr:colOff>
          <xdr:row>6</xdr:row>
          <xdr:rowOff>180975</xdr:rowOff>
        </xdr:to>
        <xdr:sp macro="" textlink="">
          <xdr:nvSpPr>
            <xdr:cNvPr id="3078" name="Scroll Bar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xmlns="" id="{EBF40C35-0398-4DC1-910C-1FC5BE9B5D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7</xdr:row>
          <xdr:rowOff>19050</xdr:rowOff>
        </xdr:from>
        <xdr:to>
          <xdr:col>3</xdr:col>
          <xdr:colOff>542925</xdr:colOff>
          <xdr:row>7</xdr:row>
          <xdr:rowOff>180975</xdr:rowOff>
        </xdr:to>
        <xdr:sp macro="" textlink="">
          <xdr:nvSpPr>
            <xdr:cNvPr id="3079" name="Scroll Bar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xmlns="" id="{DC01992A-DB67-44D5-B1B0-C044C24781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7</xdr:row>
          <xdr:rowOff>19050</xdr:rowOff>
        </xdr:from>
        <xdr:to>
          <xdr:col>3</xdr:col>
          <xdr:colOff>542925</xdr:colOff>
          <xdr:row>7</xdr:row>
          <xdr:rowOff>180975</xdr:rowOff>
        </xdr:to>
        <xdr:sp macro="" textlink="">
          <xdr:nvSpPr>
            <xdr:cNvPr id="3080" name="Scroll Bar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xmlns="" id="{24ABA743-6F4E-4FBE-A077-652B916A07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8</xdr:row>
          <xdr:rowOff>19050</xdr:rowOff>
        </xdr:from>
        <xdr:to>
          <xdr:col>3</xdr:col>
          <xdr:colOff>542925</xdr:colOff>
          <xdr:row>8</xdr:row>
          <xdr:rowOff>180975</xdr:rowOff>
        </xdr:to>
        <xdr:sp macro="" textlink="">
          <xdr:nvSpPr>
            <xdr:cNvPr id="3081" name="Scroll Bar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xmlns="" id="{90903DA5-5275-4823-A8A5-B75B42934F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8</xdr:row>
          <xdr:rowOff>19050</xdr:rowOff>
        </xdr:from>
        <xdr:to>
          <xdr:col>3</xdr:col>
          <xdr:colOff>542925</xdr:colOff>
          <xdr:row>8</xdr:row>
          <xdr:rowOff>180975</xdr:rowOff>
        </xdr:to>
        <xdr:sp macro="" textlink="">
          <xdr:nvSpPr>
            <xdr:cNvPr id="3082" name="Scroll Bar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xmlns="" id="{30EB9664-C037-407E-979B-DA919B31EF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9</xdr:row>
          <xdr:rowOff>19050</xdr:rowOff>
        </xdr:from>
        <xdr:to>
          <xdr:col>3</xdr:col>
          <xdr:colOff>542925</xdr:colOff>
          <xdr:row>9</xdr:row>
          <xdr:rowOff>180975</xdr:rowOff>
        </xdr:to>
        <xdr:sp macro="" textlink="">
          <xdr:nvSpPr>
            <xdr:cNvPr id="3083" name="Scroll Bar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xmlns="" id="{A08B46EC-ACCD-463B-88B1-D278F26FB9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9</xdr:row>
          <xdr:rowOff>19050</xdr:rowOff>
        </xdr:from>
        <xdr:to>
          <xdr:col>3</xdr:col>
          <xdr:colOff>542925</xdr:colOff>
          <xdr:row>9</xdr:row>
          <xdr:rowOff>180975</xdr:rowOff>
        </xdr:to>
        <xdr:sp macro="" textlink="">
          <xdr:nvSpPr>
            <xdr:cNvPr id="3084" name="Scroll Bar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xmlns="" id="{05EC4A71-9887-44DF-A874-8C004E92F9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10</xdr:row>
          <xdr:rowOff>19050</xdr:rowOff>
        </xdr:from>
        <xdr:to>
          <xdr:col>3</xdr:col>
          <xdr:colOff>542925</xdr:colOff>
          <xdr:row>10</xdr:row>
          <xdr:rowOff>180975</xdr:rowOff>
        </xdr:to>
        <xdr:sp macro="" textlink="">
          <xdr:nvSpPr>
            <xdr:cNvPr id="3085" name="Scroll Bar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xmlns="" id="{695E93CE-DD1D-4131-AE5A-1D068950CD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10</xdr:row>
          <xdr:rowOff>19050</xdr:rowOff>
        </xdr:from>
        <xdr:to>
          <xdr:col>3</xdr:col>
          <xdr:colOff>542925</xdr:colOff>
          <xdr:row>10</xdr:row>
          <xdr:rowOff>180975</xdr:rowOff>
        </xdr:to>
        <xdr:sp macro="" textlink="">
          <xdr:nvSpPr>
            <xdr:cNvPr id="3086" name="Scroll Bar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xmlns="" id="{A88B5201-2B0D-43F3-B4B0-2E6AA67ACC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</xdr:row>
          <xdr:rowOff>19050</xdr:rowOff>
        </xdr:from>
        <xdr:to>
          <xdr:col>3</xdr:col>
          <xdr:colOff>542925</xdr:colOff>
          <xdr:row>11</xdr:row>
          <xdr:rowOff>180975</xdr:rowOff>
        </xdr:to>
        <xdr:sp macro="" textlink="">
          <xdr:nvSpPr>
            <xdr:cNvPr id="3087" name="Scroll Bar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xmlns="" id="{388E7E81-4C6D-43EF-ADE0-4430ED660A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</xdr:row>
          <xdr:rowOff>19050</xdr:rowOff>
        </xdr:from>
        <xdr:to>
          <xdr:col>3</xdr:col>
          <xdr:colOff>542925</xdr:colOff>
          <xdr:row>11</xdr:row>
          <xdr:rowOff>180975</xdr:rowOff>
        </xdr:to>
        <xdr:sp macro="" textlink="">
          <xdr:nvSpPr>
            <xdr:cNvPr id="3088" name="Scroll Bar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xmlns="" id="{20733E7E-6671-410D-BD4A-F4D8B8FABB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12</xdr:row>
          <xdr:rowOff>19050</xdr:rowOff>
        </xdr:from>
        <xdr:to>
          <xdr:col>3</xdr:col>
          <xdr:colOff>542925</xdr:colOff>
          <xdr:row>12</xdr:row>
          <xdr:rowOff>180975</xdr:rowOff>
        </xdr:to>
        <xdr:sp macro="" textlink="">
          <xdr:nvSpPr>
            <xdr:cNvPr id="3089" name="Scroll Bar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xmlns="" id="{D7FC10E3-15EE-4271-B46D-869ED2F3AE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12</xdr:row>
          <xdr:rowOff>19050</xdr:rowOff>
        </xdr:from>
        <xdr:to>
          <xdr:col>3</xdr:col>
          <xdr:colOff>542925</xdr:colOff>
          <xdr:row>12</xdr:row>
          <xdr:rowOff>180975</xdr:rowOff>
        </xdr:to>
        <xdr:sp macro="" textlink="">
          <xdr:nvSpPr>
            <xdr:cNvPr id="3090" name="Scroll Bar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xmlns="" id="{DAC54DCB-1FE7-4055-A130-5203A0F2BF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13</xdr:row>
          <xdr:rowOff>19050</xdr:rowOff>
        </xdr:from>
        <xdr:to>
          <xdr:col>3</xdr:col>
          <xdr:colOff>542925</xdr:colOff>
          <xdr:row>13</xdr:row>
          <xdr:rowOff>180975</xdr:rowOff>
        </xdr:to>
        <xdr:sp macro="" textlink="">
          <xdr:nvSpPr>
            <xdr:cNvPr id="3091" name="Scroll Bar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xmlns="" id="{FE12DBAA-243D-4313-B634-A467A01240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13</xdr:row>
          <xdr:rowOff>19050</xdr:rowOff>
        </xdr:from>
        <xdr:to>
          <xdr:col>3</xdr:col>
          <xdr:colOff>542925</xdr:colOff>
          <xdr:row>13</xdr:row>
          <xdr:rowOff>180975</xdr:rowOff>
        </xdr:to>
        <xdr:sp macro="" textlink="">
          <xdr:nvSpPr>
            <xdr:cNvPr id="3092" name="Scroll Bar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xmlns="" id="{63C111C2-922B-464D-B692-60DC89F869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14</xdr:row>
          <xdr:rowOff>19050</xdr:rowOff>
        </xdr:from>
        <xdr:to>
          <xdr:col>3</xdr:col>
          <xdr:colOff>542925</xdr:colOff>
          <xdr:row>14</xdr:row>
          <xdr:rowOff>180975</xdr:rowOff>
        </xdr:to>
        <xdr:sp macro="" textlink="">
          <xdr:nvSpPr>
            <xdr:cNvPr id="3093" name="Scroll Bar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xmlns="" id="{0F2AB03D-22A4-42B2-A6CB-D5B3C78C1B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14</xdr:row>
          <xdr:rowOff>19050</xdr:rowOff>
        </xdr:from>
        <xdr:to>
          <xdr:col>3</xdr:col>
          <xdr:colOff>542925</xdr:colOff>
          <xdr:row>14</xdr:row>
          <xdr:rowOff>180975</xdr:rowOff>
        </xdr:to>
        <xdr:sp macro="" textlink="">
          <xdr:nvSpPr>
            <xdr:cNvPr id="3094" name="Scroll Bar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xmlns="" id="{AC5E6B0D-2185-4F19-ACE4-26BA4E8A5A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15</xdr:row>
          <xdr:rowOff>19050</xdr:rowOff>
        </xdr:from>
        <xdr:to>
          <xdr:col>3</xdr:col>
          <xdr:colOff>542925</xdr:colOff>
          <xdr:row>15</xdr:row>
          <xdr:rowOff>180975</xdr:rowOff>
        </xdr:to>
        <xdr:sp macro="" textlink="">
          <xdr:nvSpPr>
            <xdr:cNvPr id="3095" name="Scroll Bar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xmlns="" id="{8CE09BFD-9FDE-476F-AD5E-732F7559D9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15</xdr:row>
          <xdr:rowOff>19050</xdr:rowOff>
        </xdr:from>
        <xdr:to>
          <xdr:col>3</xdr:col>
          <xdr:colOff>542925</xdr:colOff>
          <xdr:row>15</xdr:row>
          <xdr:rowOff>180975</xdr:rowOff>
        </xdr:to>
        <xdr:sp macro="" textlink="">
          <xdr:nvSpPr>
            <xdr:cNvPr id="3096" name="Scroll Bar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xmlns="" id="{E5C176DA-E027-414F-8976-4E363D9110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16</xdr:row>
          <xdr:rowOff>19050</xdr:rowOff>
        </xdr:from>
        <xdr:to>
          <xdr:col>3</xdr:col>
          <xdr:colOff>542925</xdr:colOff>
          <xdr:row>16</xdr:row>
          <xdr:rowOff>180975</xdr:rowOff>
        </xdr:to>
        <xdr:sp macro="" textlink="">
          <xdr:nvSpPr>
            <xdr:cNvPr id="3097" name="Scroll Bar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xmlns="" id="{58653BCD-AC77-4EDF-A4D1-B7EB5C6CDE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16</xdr:row>
          <xdr:rowOff>19050</xdr:rowOff>
        </xdr:from>
        <xdr:to>
          <xdr:col>3</xdr:col>
          <xdr:colOff>542925</xdr:colOff>
          <xdr:row>16</xdr:row>
          <xdr:rowOff>180975</xdr:rowOff>
        </xdr:to>
        <xdr:sp macro="" textlink="">
          <xdr:nvSpPr>
            <xdr:cNvPr id="3098" name="Scroll Bar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xmlns="" id="{78A3EE6D-949A-49A4-9673-08A99BF700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17</xdr:row>
          <xdr:rowOff>19050</xdr:rowOff>
        </xdr:from>
        <xdr:to>
          <xdr:col>3</xdr:col>
          <xdr:colOff>542925</xdr:colOff>
          <xdr:row>17</xdr:row>
          <xdr:rowOff>180975</xdr:rowOff>
        </xdr:to>
        <xdr:sp macro="" textlink="">
          <xdr:nvSpPr>
            <xdr:cNvPr id="3099" name="Scroll Bar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xmlns="" id="{43B91C7A-78A1-4022-92F5-DADDDA1E4E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17</xdr:row>
          <xdr:rowOff>19050</xdr:rowOff>
        </xdr:from>
        <xdr:to>
          <xdr:col>3</xdr:col>
          <xdr:colOff>542925</xdr:colOff>
          <xdr:row>17</xdr:row>
          <xdr:rowOff>180975</xdr:rowOff>
        </xdr:to>
        <xdr:sp macro="" textlink="">
          <xdr:nvSpPr>
            <xdr:cNvPr id="3100" name="Scroll Bar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xmlns="" id="{E501965F-0F2C-46E7-BECC-27B8DEE6AE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18</xdr:row>
          <xdr:rowOff>19050</xdr:rowOff>
        </xdr:from>
        <xdr:to>
          <xdr:col>3</xdr:col>
          <xdr:colOff>542925</xdr:colOff>
          <xdr:row>18</xdr:row>
          <xdr:rowOff>180975</xdr:rowOff>
        </xdr:to>
        <xdr:sp macro="" textlink="">
          <xdr:nvSpPr>
            <xdr:cNvPr id="3101" name="Scroll Bar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xmlns="" id="{34FA81B2-1F5D-4867-8733-A7C2C889FC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18</xdr:row>
          <xdr:rowOff>19050</xdr:rowOff>
        </xdr:from>
        <xdr:to>
          <xdr:col>3</xdr:col>
          <xdr:colOff>542925</xdr:colOff>
          <xdr:row>18</xdr:row>
          <xdr:rowOff>180975</xdr:rowOff>
        </xdr:to>
        <xdr:sp macro="" textlink="">
          <xdr:nvSpPr>
            <xdr:cNvPr id="3102" name="Scroll Bar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xmlns="" id="{1AE70F7D-2B7D-491A-90A1-FD5FDD3AE6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4</xdr:row>
          <xdr:rowOff>19050</xdr:rowOff>
        </xdr:from>
        <xdr:to>
          <xdr:col>4</xdr:col>
          <xdr:colOff>542925</xdr:colOff>
          <xdr:row>4</xdr:row>
          <xdr:rowOff>180975</xdr:rowOff>
        </xdr:to>
        <xdr:sp macro="" textlink="">
          <xdr:nvSpPr>
            <xdr:cNvPr id="3103" name="Scroll Bar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xmlns="" id="{C7A25B9E-379B-4BB5-9252-1E33963487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5</xdr:row>
          <xdr:rowOff>19050</xdr:rowOff>
        </xdr:from>
        <xdr:to>
          <xdr:col>4</xdr:col>
          <xdr:colOff>542925</xdr:colOff>
          <xdr:row>5</xdr:row>
          <xdr:rowOff>180975</xdr:rowOff>
        </xdr:to>
        <xdr:sp macro="" textlink="">
          <xdr:nvSpPr>
            <xdr:cNvPr id="3104" name="Scroll Bar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xmlns="" id="{F93CB621-69DB-46BD-B5AA-A236997A4B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6</xdr:row>
          <xdr:rowOff>19050</xdr:rowOff>
        </xdr:from>
        <xdr:to>
          <xdr:col>4</xdr:col>
          <xdr:colOff>542925</xdr:colOff>
          <xdr:row>6</xdr:row>
          <xdr:rowOff>180975</xdr:rowOff>
        </xdr:to>
        <xdr:sp macro="" textlink="">
          <xdr:nvSpPr>
            <xdr:cNvPr id="3105" name="Scroll Bar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xmlns="" id="{4622C227-21C1-479A-9BEE-77FC061C99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7</xdr:row>
          <xdr:rowOff>19050</xdr:rowOff>
        </xdr:from>
        <xdr:to>
          <xdr:col>4</xdr:col>
          <xdr:colOff>542925</xdr:colOff>
          <xdr:row>7</xdr:row>
          <xdr:rowOff>180975</xdr:rowOff>
        </xdr:to>
        <xdr:sp macro="" textlink="">
          <xdr:nvSpPr>
            <xdr:cNvPr id="3106" name="Scroll Bar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xmlns="" id="{9AE770D6-AA46-437B-AD26-177DA3CD56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8</xdr:row>
          <xdr:rowOff>19050</xdr:rowOff>
        </xdr:from>
        <xdr:to>
          <xdr:col>4</xdr:col>
          <xdr:colOff>542925</xdr:colOff>
          <xdr:row>8</xdr:row>
          <xdr:rowOff>180975</xdr:rowOff>
        </xdr:to>
        <xdr:sp macro="" textlink="">
          <xdr:nvSpPr>
            <xdr:cNvPr id="3107" name="Scroll Bar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xmlns="" id="{ACD1C089-6802-4CB7-83F3-554C327D77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9</xdr:row>
          <xdr:rowOff>19050</xdr:rowOff>
        </xdr:from>
        <xdr:to>
          <xdr:col>4</xdr:col>
          <xdr:colOff>542925</xdr:colOff>
          <xdr:row>9</xdr:row>
          <xdr:rowOff>180975</xdr:rowOff>
        </xdr:to>
        <xdr:sp macro="" textlink="">
          <xdr:nvSpPr>
            <xdr:cNvPr id="3108" name="Scroll Bar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xmlns="" id="{FD6AB47F-D680-4EDD-A08E-90E9420B1C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10</xdr:row>
          <xdr:rowOff>19050</xdr:rowOff>
        </xdr:from>
        <xdr:to>
          <xdr:col>4</xdr:col>
          <xdr:colOff>542925</xdr:colOff>
          <xdr:row>10</xdr:row>
          <xdr:rowOff>180975</xdr:rowOff>
        </xdr:to>
        <xdr:sp macro="" textlink="">
          <xdr:nvSpPr>
            <xdr:cNvPr id="3109" name="Scroll Bar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xmlns="" id="{B499D137-8900-4167-B232-CA7497AEB7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11</xdr:row>
          <xdr:rowOff>19050</xdr:rowOff>
        </xdr:from>
        <xdr:to>
          <xdr:col>4</xdr:col>
          <xdr:colOff>542925</xdr:colOff>
          <xdr:row>11</xdr:row>
          <xdr:rowOff>180975</xdr:rowOff>
        </xdr:to>
        <xdr:sp macro="" textlink="">
          <xdr:nvSpPr>
            <xdr:cNvPr id="3110" name="Scroll Bar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xmlns="" id="{BE9B9745-34AF-4176-A54D-0F0AB0BB99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12</xdr:row>
          <xdr:rowOff>19050</xdr:rowOff>
        </xdr:from>
        <xdr:to>
          <xdr:col>4</xdr:col>
          <xdr:colOff>542925</xdr:colOff>
          <xdr:row>12</xdr:row>
          <xdr:rowOff>180975</xdr:rowOff>
        </xdr:to>
        <xdr:sp macro="" textlink="">
          <xdr:nvSpPr>
            <xdr:cNvPr id="3111" name="Scroll Bar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xmlns="" id="{A4D3B401-B068-4DD0-9C07-C15E2228AE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13</xdr:row>
          <xdr:rowOff>19050</xdr:rowOff>
        </xdr:from>
        <xdr:to>
          <xdr:col>4</xdr:col>
          <xdr:colOff>542925</xdr:colOff>
          <xdr:row>13</xdr:row>
          <xdr:rowOff>180975</xdr:rowOff>
        </xdr:to>
        <xdr:sp macro="" textlink="">
          <xdr:nvSpPr>
            <xdr:cNvPr id="3112" name="Scroll Bar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xmlns="" id="{842AD62F-5BA7-4FB2-A6C3-268C4C9517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14</xdr:row>
          <xdr:rowOff>19050</xdr:rowOff>
        </xdr:from>
        <xdr:to>
          <xdr:col>4</xdr:col>
          <xdr:colOff>542925</xdr:colOff>
          <xdr:row>14</xdr:row>
          <xdr:rowOff>180975</xdr:rowOff>
        </xdr:to>
        <xdr:sp macro="" textlink="">
          <xdr:nvSpPr>
            <xdr:cNvPr id="3113" name="Scroll Bar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xmlns="" id="{C6A4B588-C8E9-49B1-9A4A-D9CAC27BCB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15</xdr:row>
          <xdr:rowOff>19050</xdr:rowOff>
        </xdr:from>
        <xdr:to>
          <xdr:col>4</xdr:col>
          <xdr:colOff>542925</xdr:colOff>
          <xdr:row>15</xdr:row>
          <xdr:rowOff>180975</xdr:rowOff>
        </xdr:to>
        <xdr:sp macro="" textlink="">
          <xdr:nvSpPr>
            <xdr:cNvPr id="3114" name="Scroll Bar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xmlns="" id="{45F3FAAA-CC69-4743-A529-A1065EB358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16</xdr:row>
          <xdr:rowOff>19050</xdr:rowOff>
        </xdr:from>
        <xdr:to>
          <xdr:col>4</xdr:col>
          <xdr:colOff>542925</xdr:colOff>
          <xdr:row>16</xdr:row>
          <xdr:rowOff>180975</xdr:rowOff>
        </xdr:to>
        <xdr:sp macro="" textlink="">
          <xdr:nvSpPr>
            <xdr:cNvPr id="3115" name="Scroll Bar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xmlns="" id="{626DA416-4734-40C7-8DE4-A91DF0CBB4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17</xdr:row>
          <xdr:rowOff>19050</xdr:rowOff>
        </xdr:from>
        <xdr:to>
          <xdr:col>4</xdr:col>
          <xdr:colOff>542925</xdr:colOff>
          <xdr:row>17</xdr:row>
          <xdr:rowOff>180975</xdr:rowOff>
        </xdr:to>
        <xdr:sp macro="" textlink="">
          <xdr:nvSpPr>
            <xdr:cNvPr id="3116" name="Scroll Bar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xmlns="" id="{9A79FD5D-5A39-4142-88BA-1A0A2C2F7C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18</xdr:row>
          <xdr:rowOff>19050</xdr:rowOff>
        </xdr:from>
        <xdr:to>
          <xdr:col>4</xdr:col>
          <xdr:colOff>542925</xdr:colOff>
          <xdr:row>18</xdr:row>
          <xdr:rowOff>180975</xdr:rowOff>
        </xdr:to>
        <xdr:sp macro="" textlink="">
          <xdr:nvSpPr>
            <xdr:cNvPr id="3117" name="Scroll Bar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xmlns="" id="{CF2A0294-5E6B-49C9-B011-F5BC150564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40</xdr:col>
      <xdr:colOff>76200</xdr:colOff>
      <xdr:row>3</xdr:row>
      <xdr:rowOff>28575</xdr:rowOff>
    </xdr:from>
    <xdr:to>
      <xdr:col>40</xdr:col>
      <xdr:colOff>400050</xdr:colOff>
      <xdr:row>5</xdr:row>
      <xdr:rowOff>114300</xdr:rowOff>
    </xdr:to>
    <xdr:sp macro="" textlink="">
      <xdr:nvSpPr>
        <xdr:cNvPr id="47" name="Arrow: Left 46">
          <a:extLst>
            <a:ext uri="{FF2B5EF4-FFF2-40B4-BE49-F238E27FC236}">
              <a16:creationId xmlns:a16="http://schemas.microsoft.com/office/drawing/2014/main" xmlns="" id="{ABE88BE0-3E6D-42D9-8725-70AB4374694A}"/>
            </a:ext>
          </a:extLst>
        </xdr:cNvPr>
        <xdr:cNvSpPr/>
      </xdr:nvSpPr>
      <xdr:spPr>
        <a:xfrm>
          <a:off x="16802100" y="723900"/>
          <a:ext cx="323850" cy="485775"/>
        </a:xfrm>
        <a:prstGeom prst="leftArrow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 editAs="oneCell">
    <xdr:from>
      <xdr:col>40</xdr:col>
      <xdr:colOff>523875</xdr:colOff>
      <xdr:row>4</xdr:row>
      <xdr:rowOff>194005</xdr:rowOff>
    </xdr:from>
    <xdr:to>
      <xdr:col>42</xdr:col>
      <xdr:colOff>0</xdr:colOff>
      <xdr:row>14</xdr:row>
      <xdr:rowOff>104774</xdr:rowOff>
    </xdr:to>
    <xdr:pic>
      <xdr:nvPicPr>
        <xdr:cNvPr id="48" name="Picture 47">
          <a:extLst>
            <a:ext uri="{FF2B5EF4-FFF2-40B4-BE49-F238E27FC236}">
              <a16:creationId xmlns:a16="http://schemas.microsoft.com/office/drawing/2014/main" xmlns="" id="{8D2CBACE-04FC-43B6-9118-8831574708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249775" y="1079830"/>
          <a:ext cx="2609850" cy="2006269"/>
        </a:xfrm>
        <a:prstGeom prst="rect">
          <a:avLst/>
        </a:prstGeom>
      </xdr:spPr>
    </xdr:pic>
    <xdr:clientData/>
  </xdr:twoCellAnchor>
  <xdr:oneCellAnchor>
    <xdr:from>
      <xdr:col>37</xdr:col>
      <xdr:colOff>221952</xdr:colOff>
      <xdr:row>10</xdr:row>
      <xdr:rowOff>31248</xdr:rowOff>
    </xdr:from>
    <xdr:ext cx="1463973" cy="468013"/>
    <xdr:sp macro="" textlink="">
      <xdr:nvSpPr>
        <xdr:cNvPr id="49" name="Rectangle 48">
          <a:extLst>
            <a:ext uri="{FF2B5EF4-FFF2-40B4-BE49-F238E27FC236}">
              <a16:creationId xmlns:a16="http://schemas.microsoft.com/office/drawing/2014/main" xmlns="" id="{F2227F76-A9CD-4EE7-9491-71FA2250E998}"/>
            </a:ext>
          </a:extLst>
        </xdr:cNvPr>
        <xdr:cNvSpPr/>
      </xdr:nvSpPr>
      <xdr:spPr>
        <a:xfrm>
          <a:off x="15538152" y="2174373"/>
          <a:ext cx="1463973" cy="46801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2400" b="1" cap="none" spc="5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KASUS</a:t>
          </a:r>
          <a:r>
            <a:rPr lang="en-US" sz="2400" b="1" cap="none" spc="50" baseline="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 1</a:t>
          </a:r>
          <a:endParaRPr lang="en-US" sz="2400" b="1" cap="none" spc="50">
            <a:ln w="9525" cmpd="sng">
              <a:solidFill>
                <a:schemeClr val="accent1"/>
              </a:solidFill>
              <a:prstDash val="solid"/>
            </a:ln>
            <a:solidFill>
              <a:srgbClr val="70AD47">
                <a:tint val="1000"/>
              </a:srgbClr>
            </a:solidFill>
            <a:effectLst>
              <a:glow rad="38100">
                <a:schemeClr val="accent1">
                  <a:alpha val="40000"/>
                </a:schemeClr>
              </a:glow>
            </a:effectLst>
          </a:endParaRPr>
        </a:p>
      </xdr:txBody>
    </xdr:sp>
    <xdr:clientData/>
  </xdr:oneCellAnchor>
  <xdr:oneCellAnchor>
    <xdr:from>
      <xdr:col>0</xdr:col>
      <xdr:colOff>200025</xdr:colOff>
      <xdr:row>18</xdr:row>
      <xdr:rowOff>180975</xdr:rowOff>
    </xdr:from>
    <xdr:ext cx="1463973" cy="468013"/>
    <xdr:sp macro="" textlink="">
      <xdr:nvSpPr>
        <xdr:cNvPr id="50" name="Rectangle 49">
          <a:extLst>
            <a:ext uri="{FF2B5EF4-FFF2-40B4-BE49-F238E27FC236}">
              <a16:creationId xmlns:a16="http://schemas.microsoft.com/office/drawing/2014/main" xmlns="" id="{EA7AC5EA-6F15-4641-9CE4-28CB62ED9EA8}"/>
            </a:ext>
          </a:extLst>
        </xdr:cNvPr>
        <xdr:cNvSpPr/>
      </xdr:nvSpPr>
      <xdr:spPr>
        <a:xfrm>
          <a:off x="200025" y="4000500"/>
          <a:ext cx="1463973" cy="46801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2400" b="1" cap="none" spc="5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KASUS</a:t>
          </a:r>
          <a:r>
            <a:rPr lang="en-US" sz="2400" b="1" cap="none" spc="50" baseline="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 2</a:t>
          </a:r>
          <a:endParaRPr lang="en-US" sz="2400" b="1" cap="none" spc="50">
            <a:ln w="9525" cmpd="sng">
              <a:solidFill>
                <a:schemeClr val="accent1"/>
              </a:solidFill>
              <a:prstDash val="solid"/>
            </a:ln>
            <a:solidFill>
              <a:srgbClr val="70AD47">
                <a:tint val="1000"/>
              </a:srgbClr>
            </a:solidFill>
            <a:effectLst>
              <a:glow rad="38100">
                <a:schemeClr val="accent1">
                  <a:alpha val="40000"/>
                </a:schemeClr>
              </a:glow>
            </a:effectLst>
          </a:endParaRPr>
        </a:p>
      </xdr:txBody>
    </xdr:sp>
    <xdr:clientData/>
  </xdr:oneCellAnchor>
  <xdr:oneCellAnchor>
    <xdr:from>
      <xdr:col>17</xdr:col>
      <xdr:colOff>66675</xdr:colOff>
      <xdr:row>0</xdr:row>
      <xdr:rowOff>47625</xdr:rowOff>
    </xdr:from>
    <xdr:ext cx="1463973" cy="468013"/>
    <xdr:sp macro="" textlink="">
      <xdr:nvSpPr>
        <xdr:cNvPr id="57" name="Rectangle 56">
          <a:extLst>
            <a:ext uri="{FF2B5EF4-FFF2-40B4-BE49-F238E27FC236}">
              <a16:creationId xmlns:a16="http://schemas.microsoft.com/office/drawing/2014/main" xmlns="" id="{DDD368F6-B356-4DE3-926F-8133B4426B27}"/>
            </a:ext>
          </a:extLst>
        </xdr:cNvPr>
        <xdr:cNvSpPr/>
      </xdr:nvSpPr>
      <xdr:spPr>
        <a:xfrm>
          <a:off x="8553450" y="47625"/>
          <a:ext cx="1463973" cy="46801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2400" b="1" cap="none" spc="5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KASUS</a:t>
          </a:r>
          <a:r>
            <a:rPr lang="en-US" sz="2400" b="1" cap="none" spc="50" baseline="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 3</a:t>
          </a:r>
        </a:p>
      </xdr:txBody>
    </xdr:sp>
    <xdr:clientData/>
  </xdr:oneCellAnchor>
  <xdr:twoCellAnchor>
    <xdr:from>
      <xdr:col>5</xdr:col>
      <xdr:colOff>282092</xdr:colOff>
      <xdr:row>2</xdr:row>
      <xdr:rowOff>69142</xdr:rowOff>
    </xdr:from>
    <xdr:to>
      <xdr:col>6</xdr:col>
      <xdr:colOff>0</xdr:colOff>
      <xdr:row>8</xdr:row>
      <xdr:rowOff>188033</xdr:rowOff>
    </xdr:to>
    <xdr:sp macro="" textlink="">
      <xdr:nvSpPr>
        <xdr:cNvPr id="2" name="Freeform: Shape 1">
          <a:extLst>
            <a:ext uri="{FF2B5EF4-FFF2-40B4-BE49-F238E27FC236}">
              <a16:creationId xmlns:a16="http://schemas.microsoft.com/office/drawing/2014/main" xmlns="" id="{5633B8B7-0F64-472F-9208-EF7EDF5459C8}"/>
            </a:ext>
          </a:extLst>
        </xdr:cNvPr>
        <xdr:cNvSpPr/>
      </xdr:nvSpPr>
      <xdr:spPr>
        <a:xfrm>
          <a:off x="4577867" y="554917"/>
          <a:ext cx="356083" cy="1357141"/>
        </a:xfrm>
        <a:custGeom>
          <a:avLst/>
          <a:gdLst>
            <a:gd name="connsiteX0" fmla="*/ 308458 w 356083"/>
            <a:gd name="connsiteY0" fmla="*/ 45158 h 1357141"/>
            <a:gd name="connsiteX1" fmla="*/ 32233 w 356083"/>
            <a:gd name="connsiteY1" fmla="*/ 140408 h 1357141"/>
            <a:gd name="connsiteX2" fmla="*/ 41758 w 356083"/>
            <a:gd name="connsiteY2" fmla="*/ 1216733 h 1357141"/>
            <a:gd name="connsiteX3" fmla="*/ 356083 w 356083"/>
            <a:gd name="connsiteY3" fmla="*/ 1311983 h 13571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356083" h="1357141">
              <a:moveTo>
                <a:pt x="308458" y="45158"/>
              </a:moveTo>
              <a:cubicBezTo>
                <a:pt x="192570" y="-4848"/>
                <a:pt x="76683" y="-54854"/>
                <a:pt x="32233" y="140408"/>
              </a:cubicBezTo>
              <a:cubicBezTo>
                <a:pt x="-12217" y="335670"/>
                <a:pt x="-12217" y="1021471"/>
                <a:pt x="41758" y="1216733"/>
              </a:cubicBezTo>
              <a:cubicBezTo>
                <a:pt x="95733" y="1411995"/>
                <a:pt x="225908" y="1361989"/>
                <a:pt x="356083" y="1311983"/>
              </a:cubicBezTo>
            </a:path>
          </a:pathLst>
        </a:custGeom>
        <a:noFill/>
        <a:ln w="19050">
          <a:solidFill>
            <a:srgbClr val="0000CC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5</xdr:col>
      <xdr:colOff>457037</xdr:colOff>
      <xdr:row>3</xdr:row>
      <xdr:rowOff>59150</xdr:rowOff>
    </xdr:from>
    <xdr:to>
      <xdr:col>6</xdr:col>
      <xdr:colOff>38100</xdr:colOff>
      <xdr:row>6</xdr:row>
      <xdr:rowOff>128098</xdr:rowOff>
    </xdr:to>
    <xdr:sp macro="" textlink="">
      <xdr:nvSpPr>
        <xdr:cNvPr id="3" name="Freeform: Shape 2">
          <a:extLst>
            <a:ext uri="{FF2B5EF4-FFF2-40B4-BE49-F238E27FC236}">
              <a16:creationId xmlns:a16="http://schemas.microsoft.com/office/drawing/2014/main" xmlns="" id="{CE881058-A286-46B3-B629-9A39161DD5D4}"/>
            </a:ext>
          </a:extLst>
        </xdr:cNvPr>
        <xdr:cNvSpPr/>
      </xdr:nvSpPr>
      <xdr:spPr>
        <a:xfrm>
          <a:off x="4752812" y="754475"/>
          <a:ext cx="219238" cy="678548"/>
        </a:xfrm>
        <a:custGeom>
          <a:avLst/>
          <a:gdLst>
            <a:gd name="connsiteX0" fmla="*/ 219238 w 219238"/>
            <a:gd name="connsiteY0" fmla="*/ 26575 h 678548"/>
            <a:gd name="connsiteX1" fmla="*/ 9688 w 219238"/>
            <a:gd name="connsiteY1" fmla="*/ 64675 h 678548"/>
            <a:gd name="connsiteX2" fmla="*/ 47788 w 219238"/>
            <a:gd name="connsiteY2" fmla="*/ 588550 h 678548"/>
            <a:gd name="connsiteX3" fmla="*/ 162088 w 219238"/>
            <a:gd name="connsiteY3" fmla="*/ 674275 h 67854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19238" h="678548">
              <a:moveTo>
                <a:pt x="219238" y="26575"/>
              </a:moveTo>
              <a:cubicBezTo>
                <a:pt x="128750" y="-1207"/>
                <a:pt x="38263" y="-28988"/>
                <a:pt x="9688" y="64675"/>
              </a:cubicBezTo>
              <a:cubicBezTo>
                <a:pt x="-18887" y="158338"/>
                <a:pt x="22388" y="486950"/>
                <a:pt x="47788" y="588550"/>
              </a:cubicBezTo>
              <a:cubicBezTo>
                <a:pt x="73188" y="690150"/>
                <a:pt x="117638" y="682212"/>
                <a:pt x="162088" y="674275"/>
              </a:cubicBezTo>
            </a:path>
          </a:pathLst>
        </a:custGeom>
        <a:noFill/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>
            <a:solidFill>
              <a:srgbClr val="00B050"/>
            </a:solidFill>
          </a:endParaRPr>
        </a:p>
      </xdr:txBody>
    </xdr:sp>
    <xdr:clientData/>
  </xdr:twoCellAnchor>
  <xdr:twoCellAnchor>
    <xdr:from>
      <xdr:col>6</xdr:col>
      <xdr:colOff>62647</xdr:colOff>
      <xdr:row>2</xdr:row>
      <xdr:rowOff>104774</xdr:rowOff>
    </xdr:from>
    <xdr:to>
      <xdr:col>7</xdr:col>
      <xdr:colOff>104774</xdr:colOff>
      <xdr:row>5</xdr:row>
      <xdr:rowOff>100915</xdr:rowOff>
    </xdr:to>
    <xdr:sp macro="" textlink="">
      <xdr:nvSpPr>
        <xdr:cNvPr id="4" name="Freeform: Shape 3">
          <a:extLst>
            <a:ext uri="{FF2B5EF4-FFF2-40B4-BE49-F238E27FC236}">
              <a16:creationId xmlns:a16="http://schemas.microsoft.com/office/drawing/2014/main" xmlns="" id="{B443E152-0FFE-497B-A73E-D0EC65E85CD1}"/>
            </a:ext>
          </a:extLst>
        </xdr:cNvPr>
        <xdr:cNvSpPr/>
      </xdr:nvSpPr>
      <xdr:spPr>
        <a:xfrm>
          <a:off x="4996597" y="590549"/>
          <a:ext cx="385027" cy="605741"/>
        </a:xfrm>
        <a:custGeom>
          <a:avLst/>
          <a:gdLst>
            <a:gd name="connsiteX0" fmla="*/ 277838 w 277838"/>
            <a:gd name="connsiteY0" fmla="*/ 0 h 643359"/>
            <a:gd name="connsiteX1" fmla="*/ 182588 w 277838"/>
            <a:gd name="connsiteY1" fmla="*/ 228600 h 643359"/>
            <a:gd name="connsiteX2" fmla="*/ 39713 w 277838"/>
            <a:gd name="connsiteY2" fmla="*/ 447675 h 643359"/>
            <a:gd name="connsiteX3" fmla="*/ 11138 w 277838"/>
            <a:gd name="connsiteY3" fmla="*/ 619125 h 643359"/>
            <a:gd name="connsiteX4" fmla="*/ 201638 w 277838"/>
            <a:gd name="connsiteY4" fmla="*/ 638175 h 643359"/>
            <a:gd name="connsiteX0" fmla="*/ 375546 w 375546"/>
            <a:gd name="connsiteY0" fmla="*/ 0 h 638992"/>
            <a:gd name="connsiteX1" fmla="*/ 280296 w 375546"/>
            <a:gd name="connsiteY1" fmla="*/ 228600 h 638992"/>
            <a:gd name="connsiteX2" fmla="*/ 137421 w 375546"/>
            <a:gd name="connsiteY2" fmla="*/ 447675 h 638992"/>
            <a:gd name="connsiteX3" fmla="*/ 4071 w 375546"/>
            <a:gd name="connsiteY3" fmla="*/ 581025 h 638992"/>
            <a:gd name="connsiteX4" fmla="*/ 299346 w 375546"/>
            <a:gd name="connsiteY4" fmla="*/ 638175 h 638992"/>
            <a:gd name="connsiteX0" fmla="*/ 383732 w 383732"/>
            <a:gd name="connsiteY0" fmla="*/ 0 h 639194"/>
            <a:gd name="connsiteX1" fmla="*/ 288482 w 383732"/>
            <a:gd name="connsiteY1" fmla="*/ 228600 h 639194"/>
            <a:gd name="connsiteX2" fmla="*/ 78932 w 383732"/>
            <a:gd name="connsiteY2" fmla="*/ 400050 h 639194"/>
            <a:gd name="connsiteX3" fmla="*/ 12257 w 383732"/>
            <a:gd name="connsiteY3" fmla="*/ 581025 h 639194"/>
            <a:gd name="connsiteX4" fmla="*/ 307532 w 383732"/>
            <a:gd name="connsiteY4" fmla="*/ 638175 h 639194"/>
            <a:gd name="connsiteX0" fmla="*/ 385027 w 385027"/>
            <a:gd name="connsiteY0" fmla="*/ 0 h 605741"/>
            <a:gd name="connsiteX1" fmla="*/ 289777 w 385027"/>
            <a:gd name="connsiteY1" fmla="*/ 228600 h 605741"/>
            <a:gd name="connsiteX2" fmla="*/ 80227 w 385027"/>
            <a:gd name="connsiteY2" fmla="*/ 400050 h 605741"/>
            <a:gd name="connsiteX3" fmla="*/ 13552 w 385027"/>
            <a:gd name="connsiteY3" fmla="*/ 581025 h 605741"/>
            <a:gd name="connsiteX4" fmla="*/ 327877 w 385027"/>
            <a:gd name="connsiteY4" fmla="*/ 600075 h 6057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385027" h="605741">
              <a:moveTo>
                <a:pt x="385027" y="0"/>
              </a:moveTo>
              <a:cubicBezTo>
                <a:pt x="357245" y="76994"/>
                <a:pt x="340577" y="161925"/>
                <a:pt x="289777" y="228600"/>
              </a:cubicBezTo>
              <a:cubicBezTo>
                <a:pt x="238977" y="295275"/>
                <a:pt x="126264" y="341313"/>
                <a:pt x="80227" y="400050"/>
              </a:cubicBezTo>
              <a:cubicBezTo>
                <a:pt x="34190" y="458787"/>
                <a:pt x="-27723" y="547688"/>
                <a:pt x="13552" y="581025"/>
              </a:cubicBezTo>
              <a:cubicBezTo>
                <a:pt x="54827" y="614362"/>
                <a:pt x="246120" y="606425"/>
                <a:pt x="327877" y="600075"/>
              </a:cubicBezTo>
            </a:path>
          </a:pathLst>
        </a:custGeom>
        <a:noFill/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34</xdr:col>
      <xdr:colOff>19050</xdr:colOff>
      <xdr:row>2</xdr:row>
      <xdr:rowOff>9525</xdr:rowOff>
    </xdr:from>
    <xdr:to>
      <xdr:col>36</xdr:col>
      <xdr:colOff>323850</xdr:colOff>
      <xdr:row>2</xdr:row>
      <xdr:rowOff>190500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xmlns="" id="{2BE050E8-072F-4B29-A567-2D40ED1F8DEF}"/>
            </a:ext>
          </a:extLst>
        </xdr:cNvPr>
        <xdr:cNvSpPr/>
      </xdr:nvSpPr>
      <xdr:spPr>
        <a:xfrm>
          <a:off x="14554200" y="495300"/>
          <a:ext cx="990600" cy="180975"/>
        </a:xfrm>
        <a:prstGeom prst="roundRect">
          <a:avLst/>
        </a:prstGeom>
        <a:noFill/>
        <a:ln w="1905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34</xdr:col>
      <xdr:colOff>28575</xdr:colOff>
      <xdr:row>3</xdr:row>
      <xdr:rowOff>19050</xdr:rowOff>
    </xdr:from>
    <xdr:to>
      <xdr:col>36</xdr:col>
      <xdr:colOff>333375</xdr:colOff>
      <xdr:row>4</xdr:row>
      <xdr:rowOff>9525</xdr:rowOff>
    </xdr:to>
    <xdr:sp macro="" textlink="">
      <xdr:nvSpPr>
        <xdr:cNvPr id="62" name="Rectangle: Rounded Corners 61">
          <a:extLst>
            <a:ext uri="{FF2B5EF4-FFF2-40B4-BE49-F238E27FC236}">
              <a16:creationId xmlns:a16="http://schemas.microsoft.com/office/drawing/2014/main" xmlns="" id="{3971A6A5-B383-48BC-AF8E-70A7BD67F615}"/>
            </a:ext>
          </a:extLst>
        </xdr:cNvPr>
        <xdr:cNvSpPr/>
      </xdr:nvSpPr>
      <xdr:spPr>
        <a:xfrm>
          <a:off x="14563725" y="714375"/>
          <a:ext cx="990600" cy="180975"/>
        </a:xfrm>
        <a:prstGeom prst="round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 editAs="oneCell">
    <xdr:from>
      <xdr:col>19</xdr:col>
      <xdr:colOff>161925</xdr:colOff>
      <xdr:row>4</xdr:row>
      <xdr:rowOff>142874</xdr:rowOff>
    </xdr:from>
    <xdr:to>
      <xdr:col>27</xdr:col>
      <xdr:colOff>197798</xdr:colOff>
      <xdr:row>15</xdr:row>
      <xdr:rowOff>114299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4513D6ED-557D-45DF-98F7-A34C884F1A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53575" y="1028699"/>
          <a:ext cx="2779073" cy="2276475"/>
        </a:xfrm>
        <a:prstGeom prst="rect">
          <a:avLst/>
        </a:prstGeom>
      </xdr:spPr>
    </xdr:pic>
    <xdr:clientData/>
  </xdr:twoCellAnchor>
  <xdr:twoCellAnchor editAs="oneCell">
    <xdr:from>
      <xdr:col>28</xdr:col>
      <xdr:colOff>200025</xdr:colOff>
      <xdr:row>4</xdr:row>
      <xdr:rowOff>123825</xdr:rowOff>
    </xdr:from>
    <xdr:to>
      <xdr:col>36</xdr:col>
      <xdr:colOff>236025</xdr:colOff>
      <xdr:row>15</xdr:row>
      <xdr:rowOff>111431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F3B8AA2E-26FD-4974-A1A5-6544DA9287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77775" y="1009650"/>
          <a:ext cx="2779200" cy="2292656"/>
        </a:xfrm>
        <a:prstGeom prst="rect">
          <a:avLst/>
        </a:prstGeom>
      </xdr:spPr>
    </xdr:pic>
    <xdr:clientData/>
  </xdr:twoCellAnchor>
  <xdr:twoCellAnchor>
    <xdr:from>
      <xdr:col>34</xdr:col>
      <xdr:colOff>104775</xdr:colOff>
      <xdr:row>4</xdr:row>
      <xdr:rowOff>9525</xdr:rowOff>
    </xdr:from>
    <xdr:to>
      <xdr:col>35</xdr:col>
      <xdr:colOff>180975</xdr:colOff>
      <xdr:row>4</xdr:row>
      <xdr:rowOff>104775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xmlns="" id="{1D4A7DA9-7DBE-488F-8ADA-2CA80D57666C}"/>
            </a:ext>
          </a:extLst>
        </xdr:cNvPr>
        <xdr:cNvCxnSpPr>
          <a:stCxn id="62" idx="2"/>
        </xdr:cNvCxnSpPr>
      </xdr:nvCxnSpPr>
      <xdr:spPr>
        <a:xfrm flipH="1">
          <a:off x="14639925" y="895350"/>
          <a:ext cx="419100" cy="95250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333313</xdr:colOff>
      <xdr:row>0</xdr:row>
      <xdr:rowOff>188336</xdr:rowOff>
    </xdr:from>
    <xdr:to>
      <xdr:col>35</xdr:col>
      <xdr:colOff>44760</xdr:colOff>
      <xdr:row>4</xdr:row>
      <xdr:rowOff>142875</xdr:rowOff>
    </xdr:to>
    <xdr:sp macro="" textlink="">
      <xdr:nvSpPr>
        <xdr:cNvPr id="16" name="Freeform: Shape 15">
          <a:extLst>
            <a:ext uri="{FF2B5EF4-FFF2-40B4-BE49-F238E27FC236}">
              <a16:creationId xmlns:a16="http://schemas.microsoft.com/office/drawing/2014/main" xmlns="" id="{15B7B52F-042A-4BFF-B381-C678BDC59171}"/>
            </a:ext>
          </a:extLst>
        </xdr:cNvPr>
        <xdr:cNvSpPr/>
      </xdr:nvSpPr>
      <xdr:spPr>
        <a:xfrm>
          <a:off x="11439463" y="188336"/>
          <a:ext cx="3483347" cy="840364"/>
        </a:xfrm>
        <a:custGeom>
          <a:avLst/>
          <a:gdLst>
            <a:gd name="connsiteX0" fmla="*/ 3467162 w 3483347"/>
            <a:gd name="connsiteY0" fmla="*/ 278389 h 840364"/>
            <a:gd name="connsiteX1" fmla="*/ 3038537 w 3483347"/>
            <a:gd name="connsiteY1" fmla="*/ 135514 h 840364"/>
            <a:gd name="connsiteX2" fmla="*/ 504887 w 3483347"/>
            <a:gd name="connsiteY2" fmla="*/ 40264 h 840364"/>
            <a:gd name="connsiteX3" fmla="*/ 62 w 3483347"/>
            <a:gd name="connsiteY3" fmla="*/ 840364 h 84036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3483347" h="840364">
              <a:moveTo>
                <a:pt x="3467162" y="278389"/>
              </a:moveTo>
              <a:cubicBezTo>
                <a:pt x="3499705" y="226795"/>
                <a:pt x="3532249" y="175201"/>
                <a:pt x="3038537" y="135514"/>
              </a:cubicBezTo>
              <a:cubicBezTo>
                <a:pt x="2544825" y="95827"/>
                <a:pt x="1011299" y="-77211"/>
                <a:pt x="504887" y="40264"/>
              </a:cubicBezTo>
              <a:cubicBezTo>
                <a:pt x="-1526" y="157739"/>
                <a:pt x="-732" y="499051"/>
                <a:pt x="62" y="840364"/>
              </a:cubicBezTo>
            </a:path>
          </a:pathLst>
        </a:custGeom>
        <a:noFill/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438150</xdr:colOff>
          <xdr:row>2</xdr:row>
          <xdr:rowOff>28575</xdr:rowOff>
        </xdr:from>
        <xdr:to>
          <xdr:col>2</xdr:col>
          <xdr:colOff>923925</xdr:colOff>
          <xdr:row>2</xdr:row>
          <xdr:rowOff>190500</xdr:rowOff>
        </xdr:to>
        <xdr:sp macro="" textlink="">
          <xdr:nvSpPr>
            <xdr:cNvPr id="4097" name="Scroll Ba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xmlns="" id="{3AB68EF0-3AAE-4F56-B7E1-E828A491D5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4</xdr:row>
          <xdr:rowOff>19050</xdr:rowOff>
        </xdr:from>
        <xdr:to>
          <xdr:col>3</xdr:col>
          <xdr:colOff>542925</xdr:colOff>
          <xdr:row>4</xdr:row>
          <xdr:rowOff>180975</xdr:rowOff>
        </xdr:to>
        <xdr:sp macro="" textlink="">
          <xdr:nvSpPr>
            <xdr:cNvPr id="4098" name="Scroll Bar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xmlns="" id="{64D5E18A-53B1-4D87-A145-9B9FB90504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5</xdr:row>
          <xdr:rowOff>19050</xdr:rowOff>
        </xdr:from>
        <xdr:to>
          <xdr:col>3</xdr:col>
          <xdr:colOff>542925</xdr:colOff>
          <xdr:row>5</xdr:row>
          <xdr:rowOff>180975</xdr:rowOff>
        </xdr:to>
        <xdr:sp macro="" textlink="">
          <xdr:nvSpPr>
            <xdr:cNvPr id="4099" name="Scroll Bar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xmlns="" id="{9C4750F9-A9E5-47E1-B8FF-FA1C7FBB00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5</xdr:row>
          <xdr:rowOff>19050</xdr:rowOff>
        </xdr:from>
        <xdr:to>
          <xdr:col>3</xdr:col>
          <xdr:colOff>542925</xdr:colOff>
          <xdr:row>5</xdr:row>
          <xdr:rowOff>180975</xdr:rowOff>
        </xdr:to>
        <xdr:sp macro="" textlink="">
          <xdr:nvSpPr>
            <xdr:cNvPr id="4100" name="Scroll Bar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xmlns="" id="{F68BA669-3165-44CB-9C62-ABC130C02F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6</xdr:row>
          <xdr:rowOff>19050</xdr:rowOff>
        </xdr:from>
        <xdr:to>
          <xdr:col>3</xdr:col>
          <xdr:colOff>542925</xdr:colOff>
          <xdr:row>6</xdr:row>
          <xdr:rowOff>180975</xdr:rowOff>
        </xdr:to>
        <xdr:sp macro="" textlink="">
          <xdr:nvSpPr>
            <xdr:cNvPr id="4101" name="Scroll Bar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xmlns="" id="{D8E78210-0E2F-44DC-8FCC-43A6D7DE8F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6</xdr:row>
          <xdr:rowOff>19050</xdr:rowOff>
        </xdr:from>
        <xdr:to>
          <xdr:col>3</xdr:col>
          <xdr:colOff>542925</xdr:colOff>
          <xdr:row>6</xdr:row>
          <xdr:rowOff>180975</xdr:rowOff>
        </xdr:to>
        <xdr:sp macro="" textlink="">
          <xdr:nvSpPr>
            <xdr:cNvPr id="4102" name="Scroll Bar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xmlns="" id="{D86FE7D4-E319-4476-ACCE-3C3090919E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7</xdr:row>
          <xdr:rowOff>19050</xdr:rowOff>
        </xdr:from>
        <xdr:to>
          <xdr:col>3</xdr:col>
          <xdr:colOff>542925</xdr:colOff>
          <xdr:row>7</xdr:row>
          <xdr:rowOff>180975</xdr:rowOff>
        </xdr:to>
        <xdr:sp macro="" textlink="">
          <xdr:nvSpPr>
            <xdr:cNvPr id="4103" name="Scroll Bar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xmlns="" id="{F74D61A0-7C84-4CDF-B034-DA93249DB8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7</xdr:row>
          <xdr:rowOff>19050</xdr:rowOff>
        </xdr:from>
        <xdr:to>
          <xdr:col>3</xdr:col>
          <xdr:colOff>542925</xdr:colOff>
          <xdr:row>7</xdr:row>
          <xdr:rowOff>180975</xdr:rowOff>
        </xdr:to>
        <xdr:sp macro="" textlink="">
          <xdr:nvSpPr>
            <xdr:cNvPr id="4104" name="Scroll Bar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xmlns="" id="{E257EE74-B19F-4447-8ECB-25B3F18C17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8</xdr:row>
          <xdr:rowOff>19050</xdr:rowOff>
        </xdr:from>
        <xdr:to>
          <xdr:col>3</xdr:col>
          <xdr:colOff>542925</xdr:colOff>
          <xdr:row>8</xdr:row>
          <xdr:rowOff>180975</xdr:rowOff>
        </xdr:to>
        <xdr:sp macro="" textlink="">
          <xdr:nvSpPr>
            <xdr:cNvPr id="4105" name="Scroll Bar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xmlns="" id="{3A98A7AC-0E8B-4C6A-9270-42B49D49DB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8</xdr:row>
          <xdr:rowOff>19050</xdr:rowOff>
        </xdr:from>
        <xdr:to>
          <xdr:col>3</xdr:col>
          <xdr:colOff>542925</xdr:colOff>
          <xdr:row>8</xdr:row>
          <xdr:rowOff>180975</xdr:rowOff>
        </xdr:to>
        <xdr:sp macro="" textlink="">
          <xdr:nvSpPr>
            <xdr:cNvPr id="4106" name="Scroll Bar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xmlns="" id="{BE0F44BC-EF6B-4507-A215-48F5F507A9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9</xdr:row>
          <xdr:rowOff>19050</xdr:rowOff>
        </xdr:from>
        <xdr:to>
          <xdr:col>3</xdr:col>
          <xdr:colOff>542925</xdr:colOff>
          <xdr:row>9</xdr:row>
          <xdr:rowOff>180975</xdr:rowOff>
        </xdr:to>
        <xdr:sp macro="" textlink="">
          <xdr:nvSpPr>
            <xdr:cNvPr id="4107" name="Scroll Bar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xmlns="" id="{0E463BEE-38CB-4987-9C3B-7EC6056CB2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9</xdr:row>
          <xdr:rowOff>19050</xdr:rowOff>
        </xdr:from>
        <xdr:to>
          <xdr:col>3</xdr:col>
          <xdr:colOff>542925</xdr:colOff>
          <xdr:row>9</xdr:row>
          <xdr:rowOff>180975</xdr:rowOff>
        </xdr:to>
        <xdr:sp macro="" textlink="">
          <xdr:nvSpPr>
            <xdr:cNvPr id="4108" name="Scroll Bar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xmlns="" id="{7A4D3CF7-0FED-40BF-95AD-80413A1A4A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10</xdr:row>
          <xdr:rowOff>19050</xdr:rowOff>
        </xdr:from>
        <xdr:to>
          <xdr:col>3</xdr:col>
          <xdr:colOff>542925</xdr:colOff>
          <xdr:row>10</xdr:row>
          <xdr:rowOff>180975</xdr:rowOff>
        </xdr:to>
        <xdr:sp macro="" textlink="">
          <xdr:nvSpPr>
            <xdr:cNvPr id="4109" name="Scroll Bar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xmlns="" id="{8AFFC559-AF3E-4774-955D-ED3EADF87F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10</xdr:row>
          <xdr:rowOff>19050</xdr:rowOff>
        </xdr:from>
        <xdr:to>
          <xdr:col>3</xdr:col>
          <xdr:colOff>542925</xdr:colOff>
          <xdr:row>10</xdr:row>
          <xdr:rowOff>180975</xdr:rowOff>
        </xdr:to>
        <xdr:sp macro="" textlink="">
          <xdr:nvSpPr>
            <xdr:cNvPr id="4110" name="Scroll Bar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xmlns="" id="{ACB8F218-C354-4B75-8906-E44529B011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</xdr:row>
          <xdr:rowOff>19050</xdr:rowOff>
        </xdr:from>
        <xdr:to>
          <xdr:col>3</xdr:col>
          <xdr:colOff>542925</xdr:colOff>
          <xdr:row>11</xdr:row>
          <xdr:rowOff>180975</xdr:rowOff>
        </xdr:to>
        <xdr:sp macro="" textlink="">
          <xdr:nvSpPr>
            <xdr:cNvPr id="4111" name="Scroll Bar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xmlns="" id="{F5B34D75-EB81-4739-94A8-9F3B01EFBB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</xdr:row>
          <xdr:rowOff>19050</xdr:rowOff>
        </xdr:from>
        <xdr:to>
          <xdr:col>3</xdr:col>
          <xdr:colOff>542925</xdr:colOff>
          <xdr:row>11</xdr:row>
          <xdr:rowOff>180975</xdr:rowOff>
        </xdr:to>
        <xdr:sp macro="" textlink="">
          <xdr:nvSpPr>
            <xdr:cNvPr id="4112" name="Scroll Bar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xmlns="" id="{1C47C5FA-5DC6-4AC5-9D10-D2B4D7184B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12</xdr:row>
          <xdr:rowOff>19050</xdr:rowOff>
        </xdr:from>
        <xdr:to>
          <xdr:col>3</xdr:col>
          <xdr:colOff>542925</xdr:colOff>
          <xdr:row>12</xdr:row>
          <xdr:rowOff>180975</xdr:rowOff>
        </xdr:to>
        <xdr:sp macro="" textlink="">
          <xdr:nvSpPr>
            <xdr:cNvPr id="4113" name="Scroll Bar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xmlns="" id="{96A40FA0-CC0C-4C7E-BF77-F0379E5BF1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12</xdr:row>
          <xdr:rowOff>19050</xdr:rowOff>
        </xdr:from>
        <xdr:to>
          <xdr:col>3</xdr:col>
          <xdr:colOff>542925</xdr:colOff>
          <xdr:row>12</xdr:row>
          <xdr:rowOff>180975</xdr:rowOff>
        </xdr:to>
        <xdr:sp macro="" textlink="">
          <xdr:nvSpPr>
            <xdr:cNvPr id="4114" name="Scroll Bar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xmlns="" id="{6199240B-E093-4DDE-A8CB-8610001773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13</xdr:row>
          <xdr:rowOff>19050</xdr:rowOff>
        </xdr:from>
        <xdr:to>
          <xdr:col>3</xdr:col>
          <xdr:colOff>542925</xdr:colOff>
          <xdr:row>13</xdr:row>
          <xdr:rowOff>180975</xdr:rowOff>
        </xdr:to>
        <xdr:sp macro="" textlink="">
          <xdr:nvSpPr>
            <xdr:cNvPr id="4115" name="Scroll Bar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xmlns="" id="{CCF55AAC-15DF-438E-8F2E-9EA1DDE86C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13</xdr:row>
          <xdr:rowOff>19050</xdr:rowOff>
        </xdr:from>
        <xdr:to>
          <xdr:col>3</xdr:col>
          <xdr:colOff>542925</xdr:colOff>
          <xdr:row>13</xdr:row>
          <xdr:rowOff>180975</xdr:rowOff>
        </xdr:to>
        <xdr:sp macro="" textlink="">
          <xdr:nvSpPr>
            <xdr:cNvPr id="4116" name="Scroll Bar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xmlns="" id="{E38580CD-4A17-4B6E-8D5C-EB2F77BFBA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14</xdr:row>
          <xdr:rowOff>19050</xdr:rowOff>
        </xdr:from>
        <xdr:to>
          <xdr:col>3</xdr:col>
          <xdr:colOff>542925</xdr:colOff>
          <xdr:row>14</xdr:row>
          <xdr:rowOff>180975</xdr:rowOff>
        </xdr:to>
        <xdr:sp macro="" textlink="">
          <xdr:nvSpPr>
            <xdr:cNvPr id="4117" name="Scroll Bar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xmlns="" id="{36DE659D-C972-46B8-893C-DD971B6890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14</xdr:row>
          <xdr:rowOff>19050</xdr:rowOff>
        </xdr:from>
        <xdr:to>
          <xdr:col>3</xdr:col>
          <xdr:colOff>542925</xdr:colOff>
          <xdr:row>14</xdr:row>
          <xdr:rowOff>180975</xdr:rowOff>
        </xdr:to>
        <xdr:sp macro="" textlink="">
          <xdr:nvSpPr>
            <xdr:cNvPr id="4118" name="Scroll Bar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xmlns="" id="{5235F679-36B8-4FA0-ABF0-B5F9190214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15</xdr:row>
          <xdr:rowOff>19050</xdr:rowOff>
        </xdr:from>
        <xdr:to>
          <xdr:col>3</xdr:col>
          <xdr:colOff>542925</xdr:colOff>
          <xdr:row>15</xdr:row>
          <xdr:rowOff>180975</xdr:rowOff>
        </xdr:to>
        <xdr:sp macro="" textlink="">
          <xdr:nvSpPr>
            <xdr:cNvPr id="4119" name="Scroll Bar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xmlns="" id="{8C3DC266-2B34-4654-B7D9-851CC07662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15</xdr:row>
          <xdr:rowOff>19050</xdr:rowOff>
        </xdr:from>
        <xdr:to>
          <xdr:col>3</xdr:col>
          <xdr:colOff>542925</xdr:colOff>
          <xdr:row>15</xdr:row>
          <xdr:rowOff>180975</xdr:rowOff>
        </xdr:to>
        <xdr:sp macro="" textlink="">
          <xdr:nvSpPr>
            <xdr:cNvPr id="4120" name="Scroll Bar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xmlns="" id="{4861C6D3-249E-4040-8DA0-46697B4345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16</xdr:row>
          <xdr:rowOff>19050</xdr:rowOff>
        </xdr:from>
        <xdr:to>
          <xdr:col>3</xdr:col>
          <xdr:colOff>542925</xdr:colOff>
          <xdr:row>16</xdr:row>
          <xdr:rowOff>180975</xdr:rowOff>
        </xdr:to>
        <xdr:sp macro="" textlink="">
          <xdr:nvSpPr>
            <xdr:cNvPr id="4121" name="Scroll Bar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xmlns="" id="{A3211E7B-D4AE-4127-B0F5-2417BCC283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16</xdr:row>
          <xdr:rowOff>19050</xdr:rowOff>
        </xdr:from>
        <xdr:to>
          <xdr:col>3</xdr:col>
          <xdr:colOff>542925</xdr:colOff>
          <xdr:row>16</xdr:row>
          <xdr:rowOff>180975</xdr:rowOff>
        </xdr:to>
        <xdr:sp macro="" textlink="">
          <xdr:nvSpPr>
            <xdr:cNvPr id="4122" name="Scroll Bar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xmlns="" id="{1EFCA46D-75FB-4AF7-B0CE-728780C7C2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17</xdr:row>
          <xdr:rowOff>19050</xdr:rowOff>
        </xdr:from>
        <xdr:to>
          <xdr:col>3</xdr:col>
          <xdr:colOff>542925</xdr:colOff>
          <xdr:row>17</xdr:row>
          <xdr:rowOff>180975</xdr:rowOff>
        </xdr:to>
        <xdr:sp macro="" textlink="">
          <xdr:nvSpPr>
            <xdr:cNvPr id="4123" name="Scroll Bar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xmlns="" id="{B1A4C77F-8D36-49EA-9A4D-E75D3BA000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17</xdr:row>
          <xdr:rowOff>19050</xdr:rowOff>
        </xdr:from>
        <xdr:to>
          <xdr:col>3</xdr:col>
          <xdr:colOff>542925</xdr:colOff>
          <xdr:row>17</xdr:row>
          <xdr:rowOff>180975</xdr:rowOff>
        </xdr:to>
        <xdr:sp macro="" textlink="">
          <xdr:nvSpPr>
            <xdr:cNvPr id="4124" name="Scroll Bar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xmlns="" id="{127D2147-AC8C-49D8-AA3D-282AA31B5F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18</xdr:row>
          <xdr:rowOff>19050</xdr:rowOff>
        </xdr:from>
        <xdr:to>
          <xdr:col>3</xdr:col>
          <xdr:colOff>542925</xdr:colOff>
          <xdr:row>18</xdr:row>
          <xdr:rowOff>180975</xdr:rowOff>
        </xdr:to>
        <xdr:sp macro="" textlink="">
          <xdr:nvSpPr>
            <xdr:cNvPr id="4125" name="Scroll Bar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xmlns="" id="{2250E028-3384-4E5E-A76A-E9E0A8C527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18</xdr:row>
          <xdr:rowOff>19050</xdr:rowOff>
        </xdr:from>
        <xdr:to>
          <xdr:col>3</xdr:col>
          <xdr:colOff>542925</xdr:colOff>
          <xdr:row>18</xdr:row>
          <xdr:rowOff>180975</xdr:rowOff>
        </xdr:to>
        <xdr:sp macro="" textlink="">
          <xdr:nvSpPr>
            <xdr:cNvPr id="4126" name="Scroll Bar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xmlns="" id="{D3649B2F-1856-42E8-8491-81A147219C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4</xdr:row>
          <xdr:rowOff>19050</xdr:rowOff>
        </xdr:from>
        <xdr:to>
          <xdr:col>4</xdr:col>
          <xdr:colOff>542925</xdr:colOff>
          <xdr:row>4</xdr:row>
          <xdr:rowOff>180975</xdr:rowOff>
        </xdr:to>
        <xdr:sp macro="" textlink="">
          <xdr:nvSpPr>
            <xdr:cNvPr id="4127" name="Scroll Bar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xmlns="" id="{6262835B-B00B-43B6-A43D-4E418D6DB5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5</xdr:row>
          <xdr:rowOff>19050</xdr:rowOff>
        </xdr:from>
        <xdr:to>
          <xdr:col>4</xdr:col>
          <xdr:colOff>542925</xdr:colOff>
          <xdr:row>5</xdr:row>
          <xdr:rowOff>180975</xdr:rowOff>
        </xdr:to>
        <xdr:sp macro="" textlink="">
          <xdr:nvSpPr>
            <xdr:cNvPr id="4128" name="Scroll Bar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xmlns="" id="{2FAFF993-A53F-4979-97C3-1343BC839F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6</xdr:row>
          <xdr:rowOff>19050</xdr:rowOff>
        </xdr:from>
        <xdr:to>
          <xdr:col>4</xdr:col>
          <xdr:colOff>542925</xdr:colOff>
          <xdr:row>6</xdr:row>
          <xdr:rowOff>180975</xdr:rowOff>
        </xdr:to>
        <xdr:sp macro="" textlink="">
          <xdr:nvSpPr>
            <xdr:cNvPr id="4129" name="Scroll Bar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xmlns="" id="{F7D61960-0483-43F8-B0EE-56C12EE782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7</xdr:row>
          <xdr:rowOff>19050</xdr:rowOff>
        </xdr:from>
        <xdr:to>
          <xdr:col>4</xdr:col>
          <xdr:colOff>542925</xdr:colOff>
          <xdr:row>7</xdr:row>
          <xdr:rowOff>180975</xdr:rowOff>
        </xdr:to>
        <xdr:sp macro="" textlink="">
          <xdr:nvSpPr>
            <xdr:cNvPr id="4130" name="Scroll Bar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xmlns="" id="{ACFAD078-39F4-49B5-8ADE-D102B4C235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8</xdr:row>
          <xdr:rowOff>19050</xdr:rowOff>
        </xdr:from>
        <xdr:to>
          <xdr:col>4</xdr:col>
          <xdr:colOff>542925</xdr:colOff>
          <xdr:row>8</xdr:row>
          <xdr:rowOff>180975</xdr:rowOff>
        </xdr:to>
        <xdr:sp macro="" textlink="">
          <xdr:nvSpPr>
            <xdr:cNvPr id="4131" name="Scroll Bar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xmlns="" id="{58576D3E-19A2-4AAF-9A20-BA20FC1CF6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9</xdr:row>
          <xdr:rowOff>19050</xdr:rowOff>
        </xdr:from>
        <xdr:to>
          <xdr:col>4</xdr:col>
          <xdr:colOff>542925</xdr:colOff>
          <xdr:row>9</xdr:row>
          <xdr:rowOff>180975</xdr:rowOff>
        </xdr:to>
        <xdr:sp macro="" textlink="">
          <xdr:nvSpPr>
            <xdr:cNvPr id="4132" name="Scroll Bar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xmlns="" id="{B980266E-E182-459B-91BD-8CF0F0532E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10</xdr:row>
          <xdr:rowOff>19050</xdr:rowOff>
        </xdr:from>
        <xdr:to>
          <xdr:col>4</xdr:col>
          <xdr:colOff>542925</xdr:colOff>
          <xdr:row>10</xdr:row>
          <xdr:rowOff>180975</xdr:rowOff>
        </xdr:to>
        <xdr:sp macro="" textlink="">
          <xdr:nvSpPr>
            <xdr:cNvPr id="4133" name="Scroll Bar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xmlns="" id="{ADDB4C99-8111-4F82-A2B3-EF77394118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11</xdr:row>
          <xdr:rowOff>19050</xdr:rowOff>
        </xdr:from>
        <xdr:to>
          <xdr:col>4</xdr:col>
          <xdr:colOff>542925</xdr:colOff>
          <xdr:row>11</xdr:row>
          <xdr:rowOff>180975</xdr:rowOff>
        </xdr:to>
        <xdr:sp macro="" textlink="">
          <xdr:nvSpPr>
            <xdr:cNvPr id="4134" name="Scroll Bar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xmlns="" id="{5EF3127D-F99D-4731-9C46-5BBB90F3E0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12</xdr:row>
          <xdr:rowOff>19050</xdr:rowOff>
        </xdr:from>
        <xdr:to>
          <xdr:col>4</xdr:col>
          <xdr:colOff>542925</xdr:colOff>
          <xdr:row>12</xdr:row>
          <xdr:rowOff>180975</xdr:rowOff>
        </xdr:to>
        <xdr:sp macro="" textlink="">
          <xdr:nvSpPr>
            <xdr:cNvPr id="4135" name="Scroll Bar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xmlns="" id="{B254EC1D-55A5-41FC-9C5F-DCEE3513B3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13</xdr:row>
          <xdr:rowOff>19050</xdr:rowOff>
        </xdr:from>
        <xdr:to>
          <xdr:col>4</xdr:col>
          <xdr:colOff>542925</xdr:colOff>
          <xdr:row>13</xdr:row>
          <xdr:rowOff>180975</xdr:rowOff>
        </xdr:to>
        <xdr:sp macro="" textlink="">
          <xdr:nvSpPr>
            <xdr:cNvPr id="4136" name="Scroll Bar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xmlns="" id="{68B5C0F5-E5E4-488F-8EBD-6D2E6BEF34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14</xdr:row>
          <xdr:rowOff>19050</xdr:rowOff>
        </xdr:from>
        <xdr:to>
          <xdr:col>4</xdr:col>
          <xdr:colOff>542925</xdr:colOff>
          <xdr:row>14</xdr:row>
          <xdr:rowOff>180975</xdr:rowOff>
        </xdr:to>
        <xdr:sp macro="" textlink="">
          <xdr:nvSpPr>
            <xdr:cNvPr id="4137" name="Scroll Bar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xmlns="" id="{C23E3C09-8F72-48BE-AF3C-188C12A1DC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15</xdr:row>
          <xdr:rowOff>19050</xdr:rowOff>
        </xdr:from>
        <xdr:to>
          <xdr:col>4</xdr:col>
          <xdr:colOff>542925</xdr:colOff>
          <xdr:row>15</xdr:row>
          <xdr:rowOff>180975</xdr:rowOff>
        </xdr:to>
        <xdr:sp macro="" textlink="">
          <xdr:nvSpPr>
            <xdr:cNvPr id="4138" name="Scroll Bar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xmlns="" id="{272AC74C-27B9-48BC-A4E3-97DFCF04E4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16</xdr:row>
          <xdr:rowOff>19050</xdr:rowOff>
        </xdr:from>
        <xdr:to>
          <xdr:col>4</xdr:col>
          <xdr:colOff>542925</xdr:colOff>
          <xdr:row>16</xdr:row>
          <xdr:rowOff>180975</xdr:rowOff>
        </xdr:to>
        <xdr:sp macro="" textlink="">
          <xdr:nvSpPr>
            <xdr:cNvPr id="4139" name="Scroll Bar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xmlns="" id="{13B872B7-9437-4ADA-9B91-5510328D44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17</xdr:row>
          <xdr:rowOff>19050</xdr:rowOff>
        </xdr:from>
        <xdr:to>
          <xdr:col>4</xdr:col>
          <xdr:colOff>542925</xdr:colOff>
          <xdr:row>17</xdr:row>
          <xdr:rowOff>180975</xdr:rowOff>
        </xdr:to>
        <xdr:sp macro="" textlink="">
          <xdr:nvSpPr>
            <xdr:cNvPr id="4140" name="Scroll Bar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xmlns="" id="{C773BF75-607A-4DE0-B792-9567E208D9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18</xdr:row>
          <xdr:rowOff>19050</xdr:rowOff>
        </xdr:from>
        <xdr:to>
          <xdr:col>4</xdr:col>
          <xdr:colOff>542925</xdr:colOff>
          <xdr:row>18</xdr:row>
          <xdr:rowOff>180975</xdr:rowOff>
        </xdr:to>
        <xdr:sp macro="" textlink="">
          <xdr:nvSpPr>
            <xdr:cNvPr id="4141" name="Scroll Bar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xmlns="" id="{9BC5A142-C0B8-469F-8187-974450CA6F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40</xdr:col>
      <xdr:colOff>76200</xdr:colOff>
      <xdr:row>3</xdr:row>
      <xdr:rowOff>28575</xdr:rowOff>
    </xdr:from>
    <xdr:to>
      <xdr:col>40</xdr:col>
      <xdr:colOff>400050</xdr:colOff>
      <xdr:row>5</xdr:row>
      <xdr:rowOff>114300</xdr:rowOff>
    </xdr:to>
    <xdr:sp macro="" textlink="">
      <xdr:nvSpPr>
        <xdr:cNvPr id="47" name="Arrow: Left 46">
          <a:extLst>
            <a:ext uri="{FF2B5EF4-FFF2-40B4-BE49-F238E27FC236}">
              <a16:creationId xmlns:a16="http://schemas.microsoft.com/office/drawing/2014/main" xmlns="" id="{185C22A9-C033-4460-A8AA-C73FB34008A6}"/>
            </a:ext>
          </a:extLst>
        </xdr:cNvPr>
        <xdr:cNvSpPr/>
      </xdr:nvSpPr>
      <xdr:spPr>
        <a:xfrm>
          <a:off x="16802100" y="723900"/>
          <a:ext cx="323850" cy="485775"/>
        </a:xfrm>
        <a:prstGeom prst="leftArrow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 editAs="oneCell">
    <xdr:from>
      <xdr:col>40</xdr:col>
      <xdr:colOff>523875</xdr:colOff>
      <xdr:row>4</xdr:row>
      <xdr:rowOff>194005</xdr:rowOff>
    </xdr:from>
    <xdr:to>
      <xdr:col>42</xdr:col>
      <xdr:colOff>0</xdr:colOff>
      <xdr:row>14</xdr:row>
      <xdr:rowOff>104774</xdr:rowOff>
    </xdr:to>
    <xdr:pic>
      <xdr:nvPicPr>
        <xdr:cNvPr id="48" name="Picture 47">
          <a:extLst>
            <a:ext uri="{FF2B5EF4-FFF2-40B4-BE49-F238E27FC236}">
              <a16:creationId xmlns:a16="http://schemas.microsoft.com/office/drawing/2014/main" xmlns="" id="{1C188307-A206-463C-93EE-B6B75EB4F8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249775" y="1079830"/>
          <a:ext cx="2609850" cy="2006269"/>
        </a:xfrm>
        <a:prstGeom prst="rect">
          <a:avLst/>
        </a:prstGeom>
      </xdr:spPr>
    </xdr:pic>
    <xdr:clientData/>
  </xdr:twoCellAnchor>
  <xdr:oneCellAnchor>
    <xdr:from>
      <xdr:col>37</xdr:col>
      <xdr:colOff>221952</xdr:colOff>
      <xdr:row>10</xdr:row>
      <xdr:rowOff>31248</xdr:rowOff>
    </xdr:from>
    <xdr:ext cx="1463973" cy="468013"/>
    <xdr:sp macro="" textlink="">
      <xdr:nvSpPr>
        <xdr:cNvPr id="49" name="Rectangle 48">
          <a:extLst>
            <a:ext uri="{FF2B5EF4-FFF2-40B4-BE49-F238E27FC236}">
              <a16:creationId xmlns:a16="http://schemas.microsoft.com/office/drawing/2014/main" xmlns="" id="{E56B93E8-7E6B-44A5-A5AC-5DF2FA86D1E0}"/>
            </a:ext>
          </a:extLst>
        </xdr:cNvPr>
        <xdr:cNvSpPr/>
      </xdr:nvSpPr>
      <xdr:spPr>
        <a:xfrm>
          <a:off x="15538152" y="2174373"/>
          <a:ext cx="1463973" cy="46801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2400" b="1" cap="none" spc="5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KASUS</a:t>
          </a:r>
          <a:r>
            <a:rPr lang="en-US" sz="2400" b="1" cap="none" spc="50" baseline="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 1</a:t>
          </a:r>
          <a:endParaRPr lang="en-US" sz="2400" b="1" cap="none" spc="50">
            <a:ln w="9525" cmpd="sng">
              <a:solidFill>
                <a:schemeClr val="accent1"/>
              </a:solidFill>
              <a:prstDash val="solid"/>
            </a:ln>
            <a:solidFill>
              <a:srgbClr val="70AD47">
                <a:tint val="1000"/>
              </a:srgbClr>
            </a:solidFill>
            <a:effectLst>
              <a:glow rad="38100">
                <a:schemeClr val="accent1">
                  <a:alpha val="40000"/>
                </a:schemeClr>
              </a:glow>
            </a:effectLst>
          </a:endParaRPr>
        </a:p>
      </xdr:txBody>
    </xdr:sp>
    <xdr:clientData/>
  </xdr:oneCellAnchor>
  <xdr:oneCellAnchor>
    <xdr:from>
      <xdr:col>0</xdr:col>
      <xdr:colOff>190500</xdr:colOff>
      <xdr:row>19</xdr:row>
      <xdr:rowOff>0</xdr:rowOff>
    </xdr:from>
    <xdr:ext cx="1463973" cy="468013"/>
    <xdr:sp macro="" textlink="">
      <xdr:nvSpPr>
        <xdr:cNvPr id="50" name="Rectangle 49">
          <a:extLst>
            <a:ext uri="{FF2B5EF4-FFF2-40B4-BE49-F238E27FC236}">
              <a16:creationId xmlns:a16="http://schemas.microsoft.com/office/drawing/2014/main" xmlns="" id="{35FD20C4-1922-463B-88E4-4332BBD8CB4C}"/>
            </a:ext>
          </a:extLst>
        </xdr:cNvPr>
        <xdr:cNvSpPr/>
      </xdr:nvSpPr>
      <xdr:spPr>
        <a:xfrm>
          <a:off x="190500" y="4029075"/>
          <a:ext cx="1463973" cy="46801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2400" b="1" cap="none" spc="5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KASUS</a:t>
          </a:r>
          <a:r>
            <a:rPr lang="en-US" sz="2400" b="1" cap="none" spc="50" baseline="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 2</a:t>
          </a:r>
          <a:endParaRPr lang="en-US" sz="2400" b="1" cap="none" spc="50">
            <a:ln w="9525" cmpd="sng">
              <a:solidFill>
                <a:schemeClr val="accent1"/>
              </a:solidFill>
              <a:prstDash val="solid"/>
            </a:ln>
            <a:solidFill>
              <a:srgbClr val="70AD47">
                <a:tint val="1000"/>
              </a:srgbClr>
            </a:solidFill>
            <a:effectLst>
              <a:glow rad="38100">
                <a:schemeClr val="accent1">
                  <a:alpha val="40000"/>
                </a:schemeClr>
              </a:glow>
            </a:effectLst>
          </a:endParaRPr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463973" cy="468013"/>
    <xdr:sp macro="" textlink="">
      <xdr:nvSpPr>
        <xdr:cNvPr id="51" name="Rectangle 50">
          <a:extLst>
            <a:ext uri="{FF2B5EF4-FFF2-40B4-BE49-F238E27FC236}">
              <a16:creationId xmlns:a16="http://schemas.microsoft.com/office/drawing/2014/main" xmlns="" id="{53295F37-D5ED-4E61-B5E0-AEC8D4C47390}"/>
            </a:ext>
          </a:extLst>
        </xdr:cNvPr>
        <xdr:cNvSpPr/>
      </xdr:nvSpPr>
      <xdr:spPr>
        <a:xfrm>
          <a:off x="6057900" y="4143375"/>
          <a:ext cx="1463973" cy="46801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2400" b="1" cap="none" spc="5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KASUS</a:t>
          </a:r>
          <a:r>
            <a:rPr lang="en-US" sz="2400" b="1" cap="none" spc="50" baseline="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 4</a:t>
          </a:r>
          <a:endParaRPr lang="en-US" sz="2400" b="1" cap="none" spc="50">
            <a:ln w="9525" cmpd="sng">
              <a:solidFill>
                <a:schemeClr val="accent1"/>
              </a:solidFill>
              <a:prstDash val="solid"/>
            </a:ln>
            <a:solidFill>
              <a:srgbClr val="70AD47">
                <a:tint val="1000"/>
              </a:srgbClr>
            </a:solidFill>
            <a:effectLst>
              <a:glow rad="38100">
                <a:schemeClr val="accent1">
                  <a:alpha val="40000"/>
                </a:schemeClr>
              </a:glow>
            </a:effectLst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438150</xdr:colOff>
          <xdr:row>2</xdr:row>
          <xdr:rowOff>28575</xdr:rowOff>
        </xdr:from>
        <xdr:to>
          <xdr:col>2</xdr:col>
          <xdr:colOff>923925</xdr:colOff>
          <xdr:row>2</xdr:row>
          <xdr:rowOff>190500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xmlns="" id="{BA7EBD33-02D1-4A09-A678-4F3C1C25BA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4</xdr:row>
          <xdr:rowOff>19050</xdr:rowOff>
        </xdr:from>
        <xdr:to>
          <xdr:col>3</xdr:col>
          <xdr:colOff>542925</xdr:colOff>
          <xdr:row>4</xdr:row>
          <xdr:rowOff>180975</xdr:rowOff>
        </xdr:to>
        <xdr:sp macro="" textlink="">
          <xdr:nvSpPr>
            <xdr:cNvPr id="7170" name="Scroll Bar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xmlns="" id="{0DD3B537-399D-4601-8D9D-039D416B70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5</xdr:row>
          <xdr:rowOff>19050</xdr:rowOff>
        </xdr:from>
        <xdr:to>
          <xdr:col>3</xdr:col>
          <xdr:colOff>542925</xdr:colOff>
          <xdr:row>5</xdr:row>
          <xdr:rowOff>180975</xdr:rowOff>
        </xdr:to>
        <xdr:sp macro="" textlink="">
          <xdr:nvSpPr>
            <xdr:cNvPr id="7171" name="Scroll Bar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xmlns="" id="{86B2E35C-E8BD-4F20-AA68-44D1C6B242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5</xdr:row>
          <xdr:rowOff>19050</xdr:rowOff>
        </xdr:from>
        <xdr:to>
          <xdr:col>3</xdr:col>
          <xdr:colOff>542925</xdr:colOff>
          <xdr:row>5</xdr:row>
          <xdr:rowOff>180975</xdr:rowOff>
        </xdr:to>
        <xdr:sp macro="" textlink="">
          <xdr:nvSpPr>
            <xdr:cNvPr id="7172" name="Scroll Bar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xmlns="" id="{11476C25-022F-4310-853B-C1F6876AF0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6</xdr:row>
          <xdr:rowOff>19050</xdr:rowOff>
        </xdr:from>
        <xdr:to>
          <xdr:col>3</xdr:col>
          <xdr:colOff>542925</xdr:colOff>
          <xdr:row>6</xdr:row>
          <xdr:rowOff>180975</xdr:rowOff>
        </xdr:to>
        <xdr:sp macro="" textlink="">
          <xdr:nvSpPr>
            <xdr:cNvPr id="7173" name="Scroll Bar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xmlns="" id="{8F50018B-FF7C-450E-8C8E-02326AE7C5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6</xdr:row>
          <xdr:rowOff>19050</xdr:rowOff>
        </xdr:from>
        <xdr:to>
          <xdr:col>3</xdr:col>
          <xdr:colOff>542925</xdr:colOff>
          <xdr:row>6</xdr:row>
          <xdr:rowOff>180975</xdr:rowOff>
        </xdr:to>
        <xdr:sp macro="" textlink="">
          <xdr:nvSpPr>
            <xdr:cNvPr id="7174" name="Scroll Bar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xmlns="" id="{0A5D84C0-90DA-4C4A-9551-10AC4CE989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7</xdr:row>
          <xdr:rowOff>19050</xdr:rowOff>
        </xdr:from>
        <xdr:to>
          <xdr:col>3</xdr:col>
          <xdr:colOff>542925</xdr:colOff>
          <xdr:row>7</xdr:row>
          <xdr:rowOff>180975</xdr:rowOff>
        </xdr:to>
        <xdr:sp macro="" textlink="">
          <xdr:nvSpPr>
            <xdr:cNvPr id="7175" name="Scroll Bar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xmlns="" id="{94657D31-822A-44F2-9439-BAE05C0208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7</xdr:row>
          <xdr:rowOff>19050</xdr:rowOff>
        </xdr:from>
        <xdr:to>
          <xdr:col>3</xdr:col>
          <xdr:colOff>542925</xdr:colOff>
          <xdr:row>7</xdr:row>
          <xdr:rowOff>180975</xdr:rowOff>
        </xdr:to>
        <xdr:sp macro="" textlink="">
          <xdr:nvSpPr>
            <xdr:cNvPr id="7176" name="Scroll Bar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xmlns="" id="{5B561D93-7D24-410B-A83C-337D0F01CA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8</xdr:row>
          <xdr:rowOff>19050</xdr:rowOff>
        </xdr:from>
        <xdr:to>
          <xdr:col>3</xdr:col>
          <xdr:colOff>542925</xdr:colOff>
          <xdr:row>8</xdr:row>
          <xdr:rowOff>180975</xdr:rowOff>
        </xdr:to>
        <xdr:sp macro="" textlink="">
          <xdr:nvSpPr>
            <xdr:cNvPr id="7177" name="Scroll Bar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xmlns="" id="{DEC5DCE0-4ECB-4B4A-822E-8503D8E343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8</xdr:row>
          <xdr:rowOff>19050</xdr:rowOff>
        </xdr:from>
        <xdr:to>
          <xdr:col>3</xdr:col>
          <xdr:colOff>542925</xdr:colOff>
          <xdr:row>8</xdr:row>
          <xdr:rowOff>180975</xdr:rowOff>
        </xdr:to>
        <xdr:sp macro="" textlink="">
          <xdr:nvSpPr>
            <xdr:cNvPr id="7178" name="Scroll Bar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xmlns="" id="{F1EC9619-3165-4BB3-803F-8180133D42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9</xdr:row>
          <xdr:rowOff>19050</xdr:rowOff>
        </xdr:from>
        <xdr:to>
          <xdr:col>3</xdr:col>
          <xdr:colOff>542925</xdr:colOff>
          <xdr:row>9</xdr:row>
          <xdr:rowOff>180975</xdr:rowOff>
        </xdr:to>
        <xdr:sp macro="" textlink="">
          <xdr:nvSpPr>
            <xdr:cNvPr id="7179" name="Scroll Bar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xmlns="" id="{09B30E65-54E4-4731-846A-3F244C4C5C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9</xdr:row>
          <xdr:rowOff>19050</xdr:rowOff>
        </xdr:from>
        <xdr:to>
          <xdr:col>3</xdr:col>
          <xdr:colOff>542925</xdr:colOff>
          <xdr:row>9</xdr:row>
          <xdr:rowOff>180975</xdr:rowOff>
        </xdr:to>
        <xdr:sp macro="" textlink="">
          <xdr:nvSpPr>
            <xdr:cNvPr id="7180" name="Scroll Bar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xmlns="" id="{FAED778C-9A4C-4279-A2EC-090A75A6E9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10</xdr:row>
          <xdr:rowOff>19050</xdr:rowOff>
        </xdr:from>
        <xdr:to>
          <xdr:col>3</xdr:col>
          <xdr:colOff>542925</xdr:colOff>
          <xdr:row>10</xdr:row>
          <xdr:rowOff>180975</xdr:rowOff>
        </xdr:to>
        <xdr:sp macro="" textlink="">
          <xdr:nvSpPr>
            <xdr:cNvPr id="7181" name="Scroll Bar 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xmlns="" id="{E5D4E71D-D9A4-40A1-86ED-B1F94D0BE2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10</xdr:row>
          <xdr:rowOff>19050</xdr:rowOff>
        </xdr:from>
        <xdr:to>
          <xdr:col>3</xdr:col>
          <xdr:colOff>542925</xdr:colOff>
          <xdr:row>10</xdr:row>
          <xdr:rowOff>180975</xdr:rowOff>
        </xdr:to>
        <xdr:sp macro="" textlink="">
          <xdr:nvSpPr>
            <xdr:cNvPr id="7182" name="Scroll Bar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xmlns="" id="{A30B74D6-5370-4B52-B2D2-F3075544C7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</xdr:row>
          <xdr:rowOff>19050</xdr:rowOff>
        </xdr:from>
        <xdr:to>
          <xdr:col>3</xdr:col>
          <xdr:colOff>542925</xdr:colOff>
          <xdr:row>11</xdr:row>
          <xdr:rowOff>180975</xdr:rowOff>
        </xdr:to>
        <xdr:sp macro="" textlink="">
          <xdr:nvSpPr>
            <xdr:cNvPr id="7183" name="Scroll Bar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xmlns="" id="{E299FFF9-F10F-4527-8781-457CB94976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</xdr:row>
          <xdr:rowOff>19050</xdr:rowOff>
        </xdr:from>
        <xdr:to>
          <xdr:col>3</xdr:col>
          <xdr:colOff>542925</xdr:colOff>
          <xdr:row>11</xdr:row>
          <xdr:rowOff>180975</xdr:rowOff>
        </xdr:to>
        <xdr:sp macro="" textlink="">
          <xdr:nvSpPr>
            <xdr:cNvPr id="7184" name="Scroll Bar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xmlns="" id="{6A493777-09C5-4979-8D74-12B721819B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12</xdr:row>
          <xdr:rowOff>19050</xdr:rowOff>
        </xdr:from>
        <xdr:to>
          <xdr:col>3</xdr:col>
          <xdr:colOff>542925</xdr:colOff>
          <xdr:row>12</xdr:row>
          <xdr:rowOff>180975</xdr:rowOff>
        </xdr:to>
        <xdr:sp macro="" textlink="">
          <xdr:nvSpPr>
            <xdr:cNvPr id="7185" name="Scroll Bar 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xmlns="" id="{BDAC418F-2393-4AFA-99F0-D23FF32A8D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12</xdr:row>
          <xdr:rowOff>19050</xdr:rowOff>
        </xdr:from>
        <xdr:to>
          <xdr:col>3</xdr:col>
          <xdr:colOff>542925</xdr:colOff>
          <xdr:row>12</xdr:row>
          <xdr:rowOff>180975</xdr:rowOff>
        </xdr:to>
        <xdr:sp macro="" textlink="">
          <xdr:nvSpPr>
            <xdr:cNvPr id="7186" name="Scroll Bar 18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xmlns="" id="{82C45AF2-C002-4055-91BA-5550C256EE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13</xdr:row>
          <xdr:rowOff>19050</xdr:rowOff>
        </xdr:from>
        <xdr:to>
          <xdr:col>3</xdr:col>
          <xdr:colOff>542925</xdr:colOff>
          <xdr:row>13</xdr:row>
          <xdr:rowOff>180975</xdr:rowOff>
        </xdr:to>
        <xdr:sp macro="" textlink="">
          <xdr:nvSpPr>
            <xdr:cNvPr id="7187" name="Scroll Bar 19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xmlns="" id="{8E27D039-93A1-45A1-91CC-36AC236796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13</xdr:row>
          <xdr:rowOff>19050</xdr:rowOff>
        </xdr:from>
        <xdr:to>
          <xdr:col>3</xdr:col>
          <xdr:colOff>542925</xdr:colOff>
          <xdr:row>13</xdr:row>
          <xdr:rowOff>180975</xdr:rowOff>
        </xdr:to>
        <xdr:sp macro="" textlink="">
          <xdr:nvSpPr>
            <xdr:cNvPr id="7188" name="Scroll Bar 20" hidden="1">
              <a:extLst>
                <a:ext uri="{63B3BB69-23CF-44E3-9099-C40C66FF867C}">
                  <a14:compatExt spid="_x0000_s7188"/>
                </a:ext>
                <a:ext uri="{FF2B5EF4-FFF2-40B4-BE49-F238E27FC236}">
                  <a16:creationId xmlns:a16="http://schemas.microsoft.com/office/drawing/2014/main" xmlns="" id="{15B294C4-3C3E-483B-BA96-36F9C1ADEC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14</xdr:row>
          <xdr:rowOff>19050</xdr:rowOff>
        </xdr:from>
        <xdr:to>
          <xdr:col>3</xdr:col>
          <xdr:colOff>542925</xdr:colOff>
          <xdr:row>14</xdr:row>
          <xdr:rowOff>180975</xdr:rowOff>
        </xdr:to>
        <xdr:sp macro="" textlink="">
          <xdr:nvSpPr>
            <xdr:cNvPr id="7189" name="Scroll Bar 21" hidden="1">
              <a:extLst>
                <a:ext uri="{63B3BB69-23CF-44E3-9099-C40C66FF867C}">
                  <a14:compatExt spid="_x0000_s7189"/>
                </a:ext>
                <a:ext uri="{FF2B5EF4-FFF2-40B4-BE49-F238E27FC236}">
                  <a16:creationId xmlns:a16="http://schemas.microsoft.com/office/drawing/2014/main" xmlns="" id="{8DE8CC6A-215F-4134-B725-8FA765F9FA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14</xdr:row>
          <xdr:rowOff>19050</xdr:rowOff>
        </xdr:from>
        <xdr:to>
          <xdr:col>3</xdr:col>
          <xdr:colOff>542925</xdr:colOff>
          <xdr:row>14</xdr:row>
          <xdr:rowOff>180975</xdr:rowOff>
        </xdr:to>
        <xdr:sp macro="" textlink="">
          <xdr:nvSpPr>
            <xdr:cNvPr id="7190" name="Scroll Bar 22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xmlns="" id="{8392F86D-E79B-44C8-A2C5-41AD6971F7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15</xdr:row>
          <xdr:rowOff>19050</xdr:rowOff>
        </xdr:from>
        <xdr:to>
          <xdr:col>3</xdr:col>
          <xdr:colOff>542925</xdr:colOff>
          <xdr:row>15</xdr:row>
          <xdr:rowOff>180975</xdr:rowOff>
        </xdr:to>
        <xdr:sp macro="" textlink="">
          <xdr:nvSpPr>
            <xdr:cNvPr id="7191" name="Scroll Bar 23" hidden="1">
              <a:extLst>
                <a:ext uri="{63B3BB69-23CF-44E3-9099-C40C66FF867C}">
                  <a14:compatExt spid="_x0000_s7191"/>
                </a:ext>
                <a:ext uri="{FF2B5EF4-FFF2-40B4-BE49-F238E27FC236}">
                  <a16:creationId xmlns:a16="http://schemas.microsoft.com/office/drawing/2014/main" xmlns="" id="{CF166844-269F-4E4B-ADE4-A120B0D17B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15</xdr:row>
          <xdr:rowOff>19050</xdr:rowOff>
        </xdr:from>
        <xdr:to>
          <xdr:col>3</xdr:col>
          <xdr:colOff>542925</xdr:colOff>
          <xdr:row>15</xdr:row>
          <xdr:rowOff>180975</xdr:rowOff>
        </xdr:to>
        <xdr:sp macro="" textlink="">
          <xdr:nvSpPr>
            <xdr:cNvPr id="7192" name="Scroll Bar 24" hidden="1">
              <a:extLst>
                <a:ext uri="{63B3BB69-23CF-44E3-9099-C40C66FF867C}">
                  <a14:compatExt spid="_x0000_s7192"/>
                </a:ext>
                <a:ext uri="{FF2B5EF4-FFF2-40B4-BE49-F238E27FC236}">
                  <a16:creationId xmlns:a16="http://schemas.microsoft.com/office/drawing/2014/main" xmlns="" id="{20E01A95-233B-4EB2-B055-5A9C205639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16</xdr:row>
          <xdr:rowOff>19050</xdr:rowOff>
        </xdr:from>
        <xdr:to>
          <xdr:col>3</xdr:col>
          <xdr:colOff>542925</xdr:colOff>
          <xdr:row>16</xdr:row>
          <xdr:rowOff>180975</xdr:rowOff>
        </xdr:to>
        <xdr:sp macro="" textlink="">
          <xdr:nvSpPr>
            <xdr:cNvPr id="7193" name="Scroll Bar 25" hidden="1">
              <a:extLst>
                <a:ext uri="{63B3BB69-23CF-44E3-9099-C40C66FF867C}">
                  <a14:compatExt spid="_x0000_s7193"/>
                </a:ext>
                <a:ext uri="{FF2B5EF4-FFF2-40B4-BE49-F238E27FC236}">
                  <a16:creationId xmlns:a16="http://schemas.microsoft.com/office/drawing/2014/main" xmlns="" id="{A122D765-3821-48E0-BBE7-4E7D365F40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16</xdr:row>
          <xdr:rowOff>19050</xdr:rowOff>
        </xdr:from>
        <xdr:to>
          <xdr:col>3</xdr:col>
          <xdr:colOff>542925</xdr:colOff>
          <xdr:row>16</xdr:row>
          <xdr:rowOff>180975</xdr:rowOff>
        </xdr:to>
        <xdr:sp macro="" textlink="">
          <xdr:nvSpPr>
            <xdr:cNvPr id="7194" name="Scroll Bar 26" hidden="1">
              <a:extLst>
                <a:ext uri="{63B3BB69-23CF-44E3-9099-C40C66FF867C}">
                  <a14:compatExt spid="_x0000_s7194"/>
                </a:ext>
                <a:ext uri="{FF2B5EF4-FFF2-40B4-BE49-F238E27FC236}">
                  <a16:creationId xmlns:a16="http://schemas.microsoft.com/office/drawing/2014/main" xmlns="" id="{0A2AA7F5-3524-4FF3-A41D-DEFAC33F6A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17</xdr:row>
          <xdr:rowOff>19050</xdr:rowOff>
        </xdr:from>
        <xdr:to>
          <xdr:col>3</xdr:col>
          <xdr:colOff>542925</xdr:colOff>
          <xdr:row>17</xdr:row>
          <xdr:rowOff>180975</xdr:rowOff>
        </xdr:to>
        <xdr:sp macro="" textlink="">
          <xdr:nvSpPr>
            <xdr:cNvPr id="7195" name="Scroll Bar 27" hidden="1">
              <a:extLst>
                <a:ext uri="{63B3BB69-23CF-44E3-9099-C40C66FF867C}">
                  <a14:compatExt spid="_x0000_s7195"/>
                </a:ext>
                <a:ext uri="{FF2B5EF4-FFF2-40B4-BE49-F238E27FC236}">
                  <a16:creationId xmlns:a16="http://schemas.microsoft.com/office/drawing/2014/main" xmlns="" id="{8DD5A3B7-C455-4EB4-900F-F5688B6A01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17</xdr:row>
          <xdr:rowOff>19050</xdr:rowOff>
        </xdr:from>
        <xdr:to>
          <xdr:col>3</xdr:col>
          <xdr:colOff>542925</xdr:colOff>
          <xdr:row>17</xdr:row>
          <xdr:rowOff>180975</xdr:rowOff>
        </xdr:to>
        <xdr:sp macro="" textlink="">
          <xdr:nvSpPr>
            <xdr:cNvPr id="7196" name="Scroll Bar 28" hidden="1">
              <a:extLst>
                <a:ext uri="{63B3BB69-23CF-44E3-9099-C40C66FF867C}">
                  <a14:compatExt spid="_x0000_s7196"/>
                </a:ext>
                <a:ext uri="{FF2B5EF4-FFF2-40B4-BE49-F238E27FC236}">
                  <a16:creationId xmlns:a16="http://schemas.microsoft.com/office/drawing/2014/main" xmlns="" id="{BFD7B195-568E-4CE1-8D4E-98E5C02616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18</xdr:row>
          <xdr:rowOff>19050</xdr:rowOff>
        </xdr:from>
        <xdr:to>
          <xdr:col>3</xdr:col>
          <xdr:colOff>542925</xdr:colOff>
          <xdr:row>18</xdr:row>
          <xdr:rowOff>180975</xdr:rowOff>
        </xdr:to>
        <xdr:sp macro="" textlink="">
          <xdr:nvSpPr>
            <xdr:cNvPr id="7197" name="Scroll Bar 29" hidden="1">
              <a:extLst>
                <a:ext uri="{63B3BB69-23CF-44E3-9099-C40C66FF867C}">
                  <a14:compatExt spid="_x0000_s7197"/>
                </a:ext>
                <a:ext uri="{FF2B5EF4-FFF2-40B4-BE49-F238E27FC236}">
                  <a16:creationId xmlns:a16="http://schemas.microsoft.com/office/drawing/2014/main" xmlns="" id="{C44CDACA-4295-4CA9-B470-6349945E81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18</xdr:row>
          <xdr:rowOff>19050</xdr:rowOff>
        </xdr:from>
        <xdr:to>
          <xdr:col>3</xdr:col>
          <xdr:colOff>542925</xdr:colOff>
          <xdr:row>18</xdr:row>
          <xdr:rowOff>180975</xdr:rowOff>
        </xdr:to>
        <xdr:sp macro="" textlink="">
          <xdr:nvSpPr>
            <xdr:cNvPr id="7198" name="Scroll Bar 30" hidden="1">
              <a:extLst>
                <a:ext uri="{63B3BB69-23CF-44E3-9099-C40C66FF867C}">
                  <a14:compatExt spid="_x0000_s7198"/>
                </a:ext>
                <a:ext uri="{FF2B5EF4-FFF2-40B4-BE49-F238E27FC236}">
                  <a16:creationId xmlns:a16="http://schemas.microsoft.com/office/drawing/2014/main" xmlns="" id="{FEB519A4-227F-4C04-906C-31794549E2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4</xdr:row>
          <xdr:rowOff>19050</xdr:rowOff>
        </xdr:from>
        <xdr:to>
          <xdr:col>4</xdr:col>
          <xdr:colOff>542925</xdr:colOff>
          <xdr:row>4</xdr:row>
          <xdr:rowOff>180975</xdr:rowOff>
        </xdr:to>
        <xdr:sp macro="" textlink="">
          <xdr:nvSpPr>
            <xdr:cNvPr id="7199" name="Scroll Bar 31" hidden="1">
              <a:extLst>
                <a:ext uri="{63B3BB69-23CF-44E3-9099-C40C66FF867C}">
                  <a14:compatExt spid="_x0000_s7199"/>
                </a:ext>
                <a:ext uri="{FF2B5EF4-FFF2-40B4-BE49-F238E27FC236}">
                  <a16:creationId xmlns:a16="http://schemas.microsoft.com/office/drawing/2014/main" xmlns="" id="{B6334985-30C1-42A0-AC7E-3067D5A8EB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5</xdr:row>
          <xdr:rowOff>19050</xdr:rowOff>
        </xdr:from>
        <xdr:to>
          <xdr:col>4</xdr:col>
          <xdr:colOff>542925</xdr:colOff>
          <xdr:row>5</xdr:row>
          <xdr:rowOff>180975</xdr:rowOff>
        </xdr:to>
        <xdr:sp macro="" textlink="">
          <xdr:nvSpPr>
            <xdr:cNvPr id="7200" name="Scroll Bar 32" hidden="1">
              <a:extLst>
                <a:ext uri="{63B3BB69-23CF-44E3-9099-C40C66FF867C}">
                  <a14:compatExt spid="_x0000_s7200"/>
                </a:ext>
                <a:ext uri="{FF2B5EF4-FFF2-40B4-BE49-F238E27FC236}">
                  <a16:creationId xmlns:a16="http://schemas.microsoft.com/office/drawing/2014/main" xmlns="" id="{DAA79AF4-ABF4-458A-9520-C3DE386889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6</xdr:row>
          <xdr:rowOff>19050</xdr:rowOff>
        </xdr:from>
        <xdr:to>
          <xdr:col>4</xdr:col>
          <xdr:colOff>542925</xdr:colOff>
          <xdr:row>6</xdr:row>
          <xdr:rowOff>180975</xdr:rowOff>
        </xdr:to>
        <xdr:sp macro="" textlink="">
          <xdr:nvSpPr>
            <xdr:cNvPr id="7201" name="Scroll Bar 33" hidden="1">
              <a:extLst>
                <a:ext uri="{63B3BB69-23CF-44E3-9099-C40C66FF867C}">
                  <a14:compatExt spid="_x0000_s7201"/>
                </a:ext>
                <a:ext uri="{FF2B5EF4-FFF2-40B4-BE49-F238E27FC236}">
                  <a16:creationId xmlns:a16="http://schemas.microsoft.com/office/drawing/2014/main" xmlns="" id="{6DB91AA5-6319-4B8D-8D20-87B8D7271E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7</xdr:row>
          <xdr:rowOff>19050</xdr:rowOff>
        </xdr:from>
        <xdr:to>
          <xdr:col>4</xdr:col>
          <xdr:colOff>542925</xdr:colOff>
          <xdr:row>7</xdr:row>
          <xdr:rowOff>180975</xdr:rowOff>
        </xdr:to>
        <xdr:sp macro="" textlink="">
          <xdr:nvSpPr>
            <xdr:cNvPr id="7202" name="Scroll Bar 34" hidden="1">
              <a:extLst>
                <a:ext uri="{63B3BB69-23CF-44E3-9099-C40C66FF867C}">
                  <a14:compatExt spid="_x0000_s7202"/>
                </a:ext>
                <a:ext uri="{FF2B5EF4-FFF2-40B4-BE49-F238E27FC236}">
                  <a16:creationId xmlns:a16="http://schemas.microsoft.com/office/drawing/2014/main" xmlns="" id="{D8E5A3FF-99E7-48DF-B96C-FF8DE8A210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8</xdr:row>
          <xdr:rowOff>19050</xdr:rowOff>
        </xdr:from>
        <xdr:to>
          <xdr:col>4</xdr:col>
          <xdr:colOff>542925</xdr:colOff>
          <xdr:row>8</xdr:row>
          <xdr:rowOff>180975</xdr:rowOff>
        </xdr:to>
        <xdr:sp macro="" textlink="">
          <xdr:nvSpPr>
            <xdr:cNvPr id="7203" name="Scroll Bar 35" hidden="1">
              <a:extLst>
                <a:ext uri="{63B3BB69-23CF-44E3-9099-C40C66FF867C}">
                  <a14:compatExt spid="_x0000_s7203"/>
                </a:ext>
                <a:ext uri="{FF2B5EF4-FFF2-40B4-BE49-F238E27FC236}">
                  <a16:creationId xmlns:a16="http://schemas.microsoft.com/office/drawing/2014/main" xmlns="" id="{D427B304-3A7C-4DEB-AA52-00AD789055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9</xdr:row>
          <xdr:rowOff>19050</xdr:rowOff>
        </xdr:from>
        <xdr:to>
          <xdr:col>4</xdr:col>
          <xdr:colOff>542925</xdr:colOff>
          <xdr:row>9</xdr:row>
          <xdr:rowOff>180975</xdr:rowOff>
        </xdr:to>
        <xdr:sp macro="" textlink="">
          <xdr:nvSpPr>
            <xdr:cNvPr id="7204" name="Scroll Bar 36" hidden="1">
              <a:extLst>
                <a:ext uri="{63B3BB69-23CF-44E3-9099-C40C66FF867C}">
                  <a14:compatExt spid="_x0000_s7204"/>
                </a:ext>
                <a:ext uri="{FF2B5EF4-FFF2-40B4-BE49-F238E27FC236}">
                  <a16:creationId xmlns:a16="http://schemas.microsoft.com/office/drawing/2014/main" xmlns="" id="{28F7ED54-36B6-40C7-81DB-CE8DEA93B5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10</xdr:row>
          <xdr:rowOff>19050</xdr:rowOff>
        </xdr:from>
        <xdr:to>
          <xdr:col>4</xdr:col>
          <xdr:colOff>542925</xdr:colOff>
          <xdr:row>10</xdr:row>
          <xdr:rowOff>180975</xdr:rowOff>
        </xdr:to>
        <xdr:sp macro="" textlink="">
          <xdr:nvSpPr>
            <xdr:cNvPr id="7205" name="Scroll Bar 37" hidden="1">
              <a:extLst>
                <a:ext uri="{63B3BB69-23CF-44E3-9099-C40C66FF867C}">
                  <a14:compatExt spid="_x0000_s7205"/>
                </a:ext>
                <a:ext uri="{FF2B5EF4-FFF2-40B4-BE49-F238E27FC236}">
                  <a16:creationId xmlns:a16="http://schemas.microsoft.com/office/drawing/2014/main" xmlns="" id="{686DD54F-08FC-4942-BDB8-FD0ADCA84B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11</xdr:row>
          <xdr:rowOff>19050</xdr:rowOff>
        </xdr:from>
        <xdr:to>
          <xdr:col>4</xdr:col>
          <xdr:colOff>542925</xdr:colOff>
          <xdr:row>11</xdr:row>
          <xdr:rowOff>180975</xdr:rowOff>
        </xdr:to>
        <xdr:sp macro="" textlink="">
          <xdr:nvSpPr>
            <xdr:cNvPr id="7206" name="Scroll Bar 38" hidden="1">
              <a:extLst>
                <a:ext uri="{63B3BB69-23CF-44E3-9099-C40C66FF867C}">
                  <a14:compatExt spid="_x0000_s7206"/>
                </a:ext>
                <a:ext uri="{FF2B5EF4-FFF2-40B4-BE49-F238E27FC236}">
                  <a16:creationId xmlns:a16="http://schemas.microsoft.com/office/drawing/2014/main" xmlns="" id="{445F6BD5-D8AB-48B4-A21A-792F5B2E73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12</xdr:row>
          <xdr:rowOff>19050</xdr:rowOff>
        </xdr:from>
        <xdr:to>
          <xdr:col>4</xdr:col>
          <xdr:colOff>542925</xdr:colOff>
          <xdr:row>12</xdr:row>
          <xdr:rowOff>180975</xdr:rowOff>
        </xdr:to>
        <xdr:sp macro="" textlink="">
          <xdr:nvSpPr>
            <xdr:cNvPr id="7207" name="Scroll Bar 39" hidden="1">
              <a:extLst>
                <a:ext uri="{63B3BB69-23CF-44E3-9099-C40C66FF867C}">
                  <a14:compatExt spid="_x0000_s7207"/>
                </a:ext>
                <a:ext uri="{FF2B5EF4-FFF2-40B4-BE49-F238E27FC236}">
                  <a16:creationId xmlns:a16="http://schemas.microsoft.com/office/drawing/2014/main" xmlns="" id="{3859FC3D-9ED7-44A0-BE45-4CB8439478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13</xdr:row>
          <xdr:rowOff>19050</xdr:rowOff>
        </xdr:from>
        <xdr:to>
          <xdr:col>4</xdr:col>
          <xdr:colOff>542925</xdr:colOff>
          <xdr:row>13</xdr:row>
          <xdr:rowOff>180975</xdr:rowOff>
        </xdr:to>
        <xdr:sp macro="" textlink="">
          <xdr:nvSpPr>
            <xdr:cNvPr id="7208" name="Scroll Bar 40" hidden="1">
              <a:extLst>
                <a:ext uri="{63B3BB69-23CF-44E3-9099-C40C66FF867C}">
                  <a14:compatExt spid="_x0000_s7208"/>
                </a:ext>
                <a:ext uri="{FF2B5EF4-FFF2-40B4-BE49-F238E27FC236}">
                  <a16:creationId xmlns:a16="http://schemas.microsoft.com/office/drawing/2014/main" xmlns="" id="{8F665C1D-1AFB-4105-ACA2-FD33B5111D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14</xdr:row>
          <xdr:rowOff>19050</xdr:rowOff>
        </xdr:from>
        <xdr:to>
          <xdr:col>4</xdr:col>
          <xdr:colOff>542925</xdr:colOff>
          <xdr:row>14</xdr:row>
          <xdr:rowOff>180975</xdr:rowOff>
        </xdr:to>
        <xdr:sp macro="" textlink="">
          <xdr:nvSpPr>
            <xdr:cNvPr id="7209" name="Scroll Bar 41" hidden="1">
              <a:extLst>
                <a:ext uri="{63B3BB69-23CF-44E3-9099-C40C66FF867C}">
                  <a14:compatExt spid="_x0000_s7209"/>
                </a:ext>
                <a:ext uri="{FF2B5EF4-FFF2-40B4-BE49-F238E27FC236}">
                  <a16:creationId xmlns:a16="http://schemas.microsoft.com/office/drawing/2014/main" xmlns="" id="{2D18F2D6-DB68-4756-B419-1F5208DB47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15</xdr:row>
          <xdr:rowOff>19050</xdr:rowOff>
        </xdr:from>
        <xdr:to>
          <xdr:col>4</xdr:col>
          <xdr:colOff>542925</xdr:colOff>
          <xdr:row>15</xdr:row>
          <xdr:rowOff>180975</xdr:rowOff>
        </xdr:to>
        <xdr:sp macro="" textlink="">
          <xdr:nvSpPr>
            <xdr:cNvPr id="7210" name="Scroll Bar 42" hidden="1">
              <a:extLst>
                <a:ext uri="{63B3BB69-23CF-44E3-9099-C40C66FF867C}">
                  <a14:compatExt spid="_x0000_s7210"/>
                </a:ext>
                <a:ext uri="{FF2B5EF4-FFF2-40B4-BE49-F238E27FC236}">
                  <a16:creationId xmlns:a16="http://schemas.microsoft.com/office/drawing/2014/main" xmlns="" id="{4B1CE06A-C802-46C3-8B6F-9242D3820A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16</xdr:row>
          <xdr:rowOff>19050</xdr:rowOff>
        </xdr:from>
        <xdr:to>
          <xdr:col>4</xdr:col>
          <xdr:colOff>542925</xdr:colOff>
          <xdr:row>16</xdr:row>
          <xdr:rowOff>180975</xdr:rowOff>
        </xdr:to>
        <xdr:sp macro="" textlink="">
          <xdr:nvSpPr>
            <xdr:cNvPr id="7211" name="Scroll Bar 43" hidden="1">
              <a:extLst>
                <a:ext uri="{63B3BB69-23CF-44E3-9099-C40C66FF867C}">
                  <a14:compatExt spid="_x0000_s7211"/>
                </a:ext>
                <a:ext uri="{FF2B5EF4-FFF2-40B4-BE49-F238E27FC236}">
                  <a16:creationId xmlns:a16="http://schemas.microsoft.com/office/drawing/2014/main" xmlns="" id="{C87FE154-D7F6-4ED7-8956-CEBC56E5BA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17</xdr:row>
          <xdr:rowOff>19050</xdr:rowOff>
        </xdr:from>
        <xdr:to>
          <xdr:col>4</xdr:col>
          <xdr:colOff>542925</xdr:colOff>
          <xdr:row>17</xdr:row>
          <xdr:rowOff>180975</xdr:rowOff>
        </xdr:to>
        <xdr:sp macro="" textlink="">
          <xdr:nvSpPr>
            <xdr:cNvPr id="7212" name="Scroll Bar 44" hidden="1">
              <a:extLst>
                <a:ext uri="{63B3BB69-23CF-44E3-9099-C40C66FF867C}">
                  <a14:compatExt spid="_x0000_s7212"/>
                </a:ext>
                <a:ext uri="{FF2B5EF4-FFF2-40B4-BE49-F238E27FC236}">
                  <a16:creationId xmlns:a16="http://schemas.microsoft.com/office/drawing/2014/main" xmlns="" id="{610BB808-5AB5-4B17-8348-58832C8C81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18</xdr:row>
          <xdr:rowOff>19050</xdr:rowOff>
        </xdr:from>
        <xdr:to>
          <xdr:col>4</xdr:col>
          <xdr:colOff>542925</xdr:colOff>
          <xdr:row>18</xdr:row>
          <xdr:rowOff>180975</xdr:rowOff>
        </xdr:to>
        <xdr:sp macro="" textlink="">
          <xdr:nvSpPr>
            <xdr:cNvPr id="7213" name="Scroll Bar 45" hidden="1">
              <a:extLst>
                <a:ext uri="{63B3BB69-23CF-44E3-9099-C40C66FF867C}">
                  <a14:compatExt spid="_x0000_s7213"/>
                </a:ext>
                <a:ext uri="{FF2B5EF4-FFF2-40B4-BE49-F238E27FC236}">
                  <a16:creationId xmlns:a16="http://schemas.microsoft.com/office/drawing/2014/main" xmlns="" id="{DBDD712A-0B4A-47A0-9691-146C3624FD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40</xdr:col>
      <xdr:colOff>76200</xdr:colOff>
      <xdr:row>3</xdr:row>
      <xdr:rowOff>28575</xdr:rowOff>
    </xdr:from>
    <xdr:to>
      <xdr:col>40</xdr:col>
      <xdr:colOff>400050</xdr:colOff>
      <xdr:row>5</xdr:row>
      <xdr:rowOff>114300</xdr:rowOff>
    </xdr:to>
    <xdr:sp macro="" textlink="">
      <xdr:nvSpPr>
        <xdr:cNvPr id="47" name="Arrow: Left 46">
          <a:extLst>
            <a:ext uri="{FF2B5EF4-FFF2-40B4-BE49-F238E27FC236}">
              <a16:creationId xmlns:a16="http://schemas.microsoft.com/office/drawing/2014/main" xmlns="" id="{A2266922-A06E-4367-ACC1-627FD046A01A}"/>
            </a:ext>
          </a:extLst>
        </xdr:cNvPr>
        <xdr:cNvSpPr/>
      </xdr:nvSpPr>
      <xdr:spPr>
        <a:xfrm>
          <a:off x="16802100" y="723900"/>
          <a:ext cx="323850" cy="485775"/>
        </a:xfrm>
        <a:prstGeom prst="leftArrow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 editAs="oneCell">
    <xdr:from>
      <xdr:col>40</xdr:col>
      <xdr:colOff>523875</xdr:colOff>
      <xdr:row>4</xdr:row>
      <xdr:rowOff>194005</xdr:rowOff>
    </xdr:from>
    <xdr:to>
      <xdr:col>42</xdr:col>
      <xdr:colOff>0</xdr:colOff>
      <xdr:row>14</xdr:row>
      <xdr:rowOff>104774</xdr:rowOff>
    </xdr:to>
    <xdr:pic>
      <xdr:nvPicPr>
        <xdr:cNvPr id="48" name="Picture 47">
          <a:extLst>
            <a:ext uri="{FF2B5EF4-FFF2-40B4-BE49-F238E27FC236}">
              <a16:creationId xmlns:a16="http://schemas.microsoft.com/office/drawing/2014/main" xmlns="" id="{357CD953-EA2E-4892-A3C0-CD1AE86772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249775" y="1079830"/>
          <a:ext cx="2609850" cy="2006269"/>
        </a:xfrm>
        <a:prstGeom prst="rect">
          <a:avLst/>
        </a:prstGeom>
      </xdr:spPr>
    </xdr:pic>
    <xdr:clientData/>
  </xdr:twoCellAnchor>
  <xdr:oneCellAnchor>
    <xdr:from>
      <xdr:col>37</xdr:col>
      <xdr:colOff>221952</xdr:colOff>
      <xdr:row>10</xdr:row>
      <xdr:rowOff>31248</xdr:rowOff>
    </xdr:from>
    <xdr:ext cx="1463973" cy="468013"/>
    <xdr:sp macro="" textlink="">
      <xdr:nvSpPr>
        <xdr:cNvPr id="49" name="Rectangle 48">
          <a:extLst>
            <a:ext uri="{FF2B5EF4-FFF2-40B4-BE49-F238E27FC236}">
              <a16:creationId xmlns:a16="http://schemas.microsoft.com/office/drawing/2014/main" xmlns="" id="{FDCDE611-F548-4895-9C5F-FF9DEE7DA0CC}"/>
            </a:ext>
          </a:extLst>
        </xdr:cNvPr>
        <xdr:cNvSpPr/>
      </xdr:nvSpPr>
      <xdr:spPr>
        <a:xfrm>
          <a:off x="15538152" y="2174373"/>
          <a:ext cx="1463973" cy="46801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2400" b="1" cap="none" spc="5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KASUS</a:t>
          </a:r>
          <a:r>
            <a:rPr lang="en-US" sz="2400" b="1" cap="none" spc="50" baseline="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 1</a:t>
          </a:r>
          <a:endParaRPr lang="en-US" sz="2400" b="1" cap="none" spc="50">
            <a:ln w="9525" cmpd="sng">
              <a:solidFill>
                <a:schemeClr val="accent1"/>
              </a:solidFill>
              <a:prstDash val="solid"/>
            </a:ln>
            <a:solidFill>
              <a:srgbClr val="70AD47">
                <a:tint val="1000"/>
              </a:srgbClr>
            </a:solidFill>
            <a:effectLst>
              <a:glow rad="38100">
                <a:schemeClr val="accent1">
                  <a:alpha val="40000"/>
                </a:schemeClr>
              </a:glow>
            </a:effectLst>
          </a:endParaRPr>
        </a:p>
      </xdr:txBody>
    </xdr:sp>
    <xdr:clientData/>
  </xdr:oneCellAnchor>
  <xdr:oneCellAnchor>
    <xdr:from>
      <xdr:col>0</xdr:col>
      <xdr:colOff>190500</xdr:colOff>
      <xdr:row>19</xdr:row>
      <xdr:rowOff>47625</xdr:rowOff>
    </xdr:from>
    <xdr:ext cx="1463973" cy="468013"/>
    <xdr:sp macro="" textlink="">
      <xdr:nvSpPr>
        <xdr:cNvPr id="50" name="Rectangle 49">
          <a:extLst>
            <a:ext uri="{FF2B5EF4-FFF2-40B4-BE49-F238E27FC236}">
              <a16:creationId xmlns:a16="http://schemas.microsoft.com/office/drawing/2014/main" xmlns="" id="{CF66B407-0C10-4805-B46C-A3BC7C6AEBF5}"/>
            </a:ext>
          </a:extLst>
        </xdr:cNvPr>
        <xdr:cNvSpPr/>
      </xdr:nvSpPr>
      <xdr:spPr>
        <a:xfrm>
          <a:off x="190500" y="4076700"/>
          <a:ext cx="1463973" cy="46801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2400" b="1" cap="none" spc="5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KASUS</a:t>
          </a:r>
          <a:r>
            <a:rPr lang="en-US" sz="2400" b="1" cap="none" spc="50" baseline="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 2</a:t>
          </a:r>
          <a:endParaRPr lang="en-US" sz="2400" b="1" cap="none" spc="50">
            <a:ln w="9525" cmpd="sng">
              <a:solidFill>
                <a:schemeClr val="accent1"/>
              </a:solidFill>
              <a:prstDash val="solid"/>
            </a:ln>
            <a:solidFill>
              <a:srgbClr val="70AD47">
                <a:tint val="1000"/>
              </a:srgbClr>
            </a:solidFill>
            <a:effectLst>
              <a:glow rad="38100">
                <a:schemeClr val="accent1">
                  <a:alpha val="40000"/>
                </a:schemeClr>
              </a:glo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26" Type="http://schemas.openxmlformats.org/officeDocument/2006/relationships/ctrlProp" Target="../ctrlProps/ctrlProp24.xml"/><Relationship Id="rId39" Type="http://schemas.openxmlformats.org/officeDocument/2006/relationships/ctrlProp" Target="../ctrlProps/ctrlProp37.xml"/><Relationship Id="rId3" Type="http://schemas.openxmlformats.org/officeDocument/2006/relationships/ctrlProp" Target="../ctrlProps/ctrlProp1.xml"/><Relationship Id="rId21" Type="http://schemas.openxmlformats.org/officeDocument/2006/relationships/ctrlProp" Target="../ctrlProps/ctrlProp19.xml"/><Relationship Id="rId34" Type="http://schemas.openxmlformats.org/officeDocument/2006/relationships/ctrlProp" Target="../ctrlProps/ctrlProp32.xml"/><Relationship Id="rId42" Type="http://schemas.openxmlformats.org/officeDocument/2006/relationships/ctrlProp" Target="../ctrlProps/ctrlProp40.xml"/><Relationship Id="rId47" Type="http://schemas.openxmlformats.org/officeDocument/2006/relationships/ctrlProp" Target="../ctrlProps/ctrlProp45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5" Type="http://schemas.openxmlformats.org/officeDocument/2006/relationships/ctrlProp" Target="../ctrlProps/ctrlProp23.xml"/><Relationship Id="rId33" Type="http://schemas.openxmlformats.org/officeDocument/2006/relationships/ctrlProp" Target="../ctrlProps/ctrlProp31.xml"/><Relationship Id="rId38" Type="http://schemas.openxmlformats.org/officeDocument/2006/relationships/ctrlProp" Target="../ctrlProps/ctrlProp36.xml"/><Relationship Id="rId46" Type="http://schemas.openxmlformats.org/officeDocument/2006/relationships/ctrlProp" Target="../ctrlProps/ctrlProp44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20" Type="http://schemas.openxmlformats.org/officeDocument/2006/relationships/ctrlProp" Target="../ctrlProps/ctrlProp18.xml"/><Relationship Id="rId29" Type="http://schemas.openxmlformats.org/officeDocument/2006/relationships/ctrlProp" Target="../ctrlProps/ctrlProp27.xml"/><Relationship Id="rId41" Type="http://schemas.openxmlformats.org/officeDocument/2006/relationships/ctrlProp" Target="../ctrlProps/ctrlProp39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24" Type="http://schemas.openxmlformats.org/officeDocument/2006/relationships/ctrlProp" Target="../ctrlProps/ctrlProp22.xml"/><Relationship Id="rId32" Type="http://schemas.openxmlformats.org/officeDocument/2006/relationships/ctrlProp" Target="../ctrlProps/ctrlProp30.xml"/><Relationship Id="rId37" Type="http://schemas.openxmlformats.org/officeDocument/2006/relationships/ctrlProp" Target="../ctrlProps/ctrlProp35.xml"/><Relationship Id="rId40" Type="http://schemas.openxmlformats.org/officeDocument/2006/relationships/ctrlProp" Target="../ctrlProps/ctrlProp38.xml"/><Relationship Id="rId45" Type="http://schemas.openxmlformats.org/officeDocument/2006/relationships/ctrlProp" Target="../ctrlProps/ctrlProp43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28" Type="http://schemas.openxmlformats.org/officeDocument/2006/relationships/ctrlProp" Target="../ctrlProps/ctrlProp26.xml"/><Relationship Id="rId36" Type="http://schemas.openxmlformats.org/officeDocument/2006/relationships/ctrlProp" Target="../ctrlProps/ctrlProp34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31" Type="http://schemas.openxmlformats.org/officeDocument/2006/relationships/ctrlProp" Target="../ctrlProps/ctrlProp29.xml"/><Relationship Id="rId44" Type="http://schemas.openxmlformats.org/officeDocument/2006/relationships/ctrlProp" Target="../ctrlProps/ctrlProp42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Relationship Id="rId27" Type="http://schemas.openxmlformats.org/officeDocument/2006/relationships/ctrlProp" Target="../ctrlProps/ctrlProp25.xml"/><Relationship Id="rId30" Type="http://schemas.openxmlformats.org/officeDocument/2006/relationships/ctrlProp" Target="../ctrlProps/ctrlProp28.xml"/><Relationship Id="rId35" Type="http://schemas.openxmlformats.org/officeDocument/2006/relationships/ctrlProp" Target="../ctrlProps/ctrlProp33.xml"/><Relationship Id="rId43" Type="http://schemas.openxmlformats.org/officeDocument/2006/relationships/ctrlProp" Target="../ctrlProps/ctrlProp4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1.xml"/><Relationship Id="rId13" Type="http://schemas.openxmlformats.org/officeDocument/2006/relationships/ctrlProp" Target="../ctrlProps/ctrlProp56.xml"/><Relationship Id="rId18" Type="http://schemas.openxmlformats.org/officeDocument/2006/relationships/ctrlProp" Target="../ctrlProps/ctrlProp61.xml"/><Relationship Id="rId26" Type="http://schemas.openxmlformats.org/officeDocument/2006/relationships/ctrlProp" Target="../ctrlProps/ctrlProp69.xml"/><Relationship Id="rId39" Type="http://schemas.openxmlformats.org/officeDocument/2006/relationships/ctrlProp" Target="../ctrlProps/ctrlProp82.xml"/><Relationship Id="rId3" Type="http://schemas.openxmlformats.org/officeDocument/2006/relationships/ctrlProp" Target="../ctrlProps/ctrlProp46.xml"/><Relationship Id="rId21" Type="http://schemas.openxmlformats.org/officeDocument/2006/relationships/ctrlProp" Target="../ctrlProps/ctrlProp64.xml"/><Relationship Id="rId34" Type="http://schemas.openxmlformats.org/officeDocument/2006/relationships/ctrlProp" Target="../ctrlProps/ctrlProp77.xml"/><Relationship Id="rId42" Type="http://schemas.openxmlformats.org/officeDocument/2006/relationships/ctrlProp" Target="../ctrlProps/ctrlProp85.xml"/><Relationship Id="rId47" Type="http://schemas.openxmlformats.org/officeDocument/2006/relationships/ctrlProp" Target="../ctrlProps/ctrlProp90.xml"/><Relationship Id="rId7" Type="http://schemas.openxmlformats.org/officeDocument/2006/relationships/ctrlProp" Target="../ctrlProps/ctrlProp50.xml"/><Relationship Id="rId12" Type="http://schemas.openxmlformats.org/officeDocument/2006/relationships/ctrlProp" Target="../ctrlProps/ctrlProp55.xml"/><Relationship Id="rId17" Type="http://schemas.openxmlformats.org/officeDocument/2006/relationships/ctrlProp" Target="../ctrlProps/ctrlProp60.xml"/><Relationship Id="rId25" Type="http://schemas.openxmlformats.org/officeDocument/2006/relationships/ctrlProp" Target="../ctrlProps/ctrlProp68.xml"/><Relationship Id="rId33" Type="http://schemas.openxmlformats.org/officeDocument/2006/relationships/ctrlProp" Target="../ctrlProps/ctrlProp76.xml"/><Relationship Id="rId38" Type="http://schemas.openxmlformats.org/officeDocument/2006/relationships/ctrlProp" Target="../ctrlProps/ctrlProp81.xml"/><Relationship Id="rId46" Type="http://schemas.openxmlformats.org/officeDocument/2006/relationships/ctrlProp" Target="../ctrlProps/ctrlProp89.xml"/><Relationship Id="rId2" Type="http://schemas.openxmlformats.org/officeDocument/2006/relationships/vmlDrawing" Target="../drawings/vmlDrawing2.vml"/><Relationship Id="rId16" Type="http://schemas.openxmlformats.org/officeDocument/2006/relationships/ctrlProp" Target="../ctrlProps/ctrlProp59.xml"/><Relationship Id="rId20" Type="http://schemas.openxmlformats.org/officeDocument/2006/relationships/ctrlProp" Target="../ctrlProps/ctrlProp63.xml"/><Relationship Id="rId29" Type="http://schemas.openxmlformats.org/officeDocument/2006/relationships/ctrlProp" Target="../ctrlProps/ctrlProp72.xml"/><Relationship Id="rId41" Type="http://schemas.openxmlformats.org/officeDocument/2006/relationships/ctrlProp" Target="../ctrlProps/ctrlProp84.x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49.xml"/><Relationship Id="rId11" Type="http://schemas.openxmlformats.org/officeDocument/2006/relationships/ctrlProp" Target="../ctrlProps/ctrlProp54.xml"/><Relationship Id="rId24" Type="http://schemas.openxmlformats.org/officeDocument/2006/relationships/ctrlProp" Target="../ctrlProps/ctrlProp67.xml"/><Relationship Id="rId32" Type="http://schemas.openxmlformats.org/officeDocument/2006/relationships/ctrlProp" Target="../ctrlProps/ctrlProp75.xml"/><Relationship Id="rId37" Type="http://schemas.openxmlformats.org/officeDocument/2006/relationships/ctrlProp" Target="../ctrlProps/ctrlProp80.xml"/><Relationship Id="rId40" Type="http://schemas.openxmlformats.org/officeDocument/2006/relationships/ctrlProp" Target="../ctrlProps/ctrlProp83.xml"/><Relationship Id="rId45" Type="http://schemas.openxmlformats.org/officeDocument/2006/relationships/ctrlProp" Target="../ctrlProps/ctrlProp88.xml"/><Relationship Id="rId5" Type="http://schemas.openxmlformats.org/officeDocument/2006/relationships/ctrlProp" Target="../ctrlProps/ctrlProp48.xml"/><Relationship Id="rId15" Type="http://schemas.openxmlformats.org/officeDocument/2006/relationships/ctrlProp" Target="../ctrlProps/ctrlProp58.xml"/><Relationship Id="rId23" Type="http://schemas.openxmlformats.org/officeDocument/2006/relationships/ctrlProp" Target="../ctrlProps/ctrlProp66.xml"/><Relationship Id="rId28" Type="http://schemas.openxmlformats.org/officeDocument/2006/relationships/ctrlProp" Target="../ctrlProps/ctrlProp71.xml"/><Relationship Id="rId36" Type="http://schemas.openxmlformats.org/officeDocument/2006/relationships/ctrlProp" Target="../ctrlProps/ctrlProp79.xml"/><Relationship Id="rId10" Type="http://schemas.openxmlformats.org/officeDocument/2006/relationships/ctrlProp" Target="../ctrlProps/ctrlProp53.xml"/><Relationship Id="rId19" Type="http://schemas.openxmlformats.org/officeDocument/2006/relationships/ctrlProp" Target="../ctrlProps/ctrlProp62.xml"/><Relationship Id="rId31" Type="http://schemas.openxmlformats.org/officeDocument/2006/relationships/ctrlProp" Target="../ctrlProps/ctrlProp74.xml"/><Relationship Id="rId44" Type="http://schemas.openxmlformats.org/officeDocument/2006/relationships/ctrlProp" Target="../ctrlProps/ctrlProp87.xml"/><Relationship Id="rId4" Type="http://schemas.openxmlformats.org/officeDocument/2006/relationships/ctrlProp" Target="../ctrlProps/ctrlProp47.xml"/><Relationship Id="rId9" Type="http://schemas.openxmlformats.org/officeDocument/2006/relationships/ctrlProp" Target="../ctrlProps/ctrlProp52.xml"/><Relationship Id="rId14" Type="http://schemas.openxmlformats.org/officeDocument/2006/relationships/ctrlProp" Target="../ctrlProps/ctrlProp57.xml"/><Relationship Id="rId22" Type="http://schemas.openxmlformats.org/officeDocument/2006/relationships/ctrlProp" Target="../ctrlProps/ctrlProp65.xml"/><Relationship Id="rId27" Type="http://schemas.openxmlformats.org/officeDocument/2006/relationships/ctrlProp" Target="../ctrlProps/ctrlProp70.xml"/><Relationship Id="rId30" Type="http://schemas.openxmlformats.org/officeDocument/2006/relationships/ctrlProp" Target="../ctrlProps/ctrlProp73.xml"/><Relationship Id="rId35" Type="http://schemas.openxmlformats.org/officeDocument/2006/relationships/ctrlProp" Target="../ctrlProps/ctrlProp78.xml"/><Relationship Id="rId43" Type="http://schemas.openxmlformats.org/officeDocument/2006/relationships/ctrlProp" Target="../ctrlProps/ctrlProp8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6.xml"/><Relationship Id="rId13" Type="http://schemas.openxmlformats.org/officeDocument/2006/relationships/ctrlProp" Target="../ctrlProps/ctrlProp101.xml"/><Relationship Id="rId18" Type="http://schemas.openxmlformats.org/officeDocument/2006/relationships/ctrlProp" Target="../ctrlProps/ctrlProp106.xml"/><Relationship Id="rId26" Type="http://schemas.openxmlformats.org/officeDocument/2006/relationships/ctrlProp" Target="../ctrlProps/ctrlProp114.xml"/><Relationship Id="rId39" Type="http://schemas.openxmlformats.org/officeDocument/2006/relationships/ctrlProp" Target="../ctrlProps/ctrlProp127.xml"/><Relationship Id="rId3" Type="http://schemas.openxmlformats.org/officeDocument/2006/relationships/ctrlProp" Target="../ctrlProps/ctrlProp91.xml"/><Relationship Id="rId21" Type="http://schemas.openxmlformats.org/officeDocument/2006/relationships/ctrlProp" Target="../ctrlProps/ctrlProp109.xml"/><Relationship Id="rId34" Type="http://schemas.openxmlformats.org/officeDocument/2006/relationships/ctrlProp" Target="../ctrlProps/ctrlProp122.xml"/><Relationship Id="rId42" Type="http://schemas.openxmlformats.org/officeDocument/2006/relationships/ctrlProp" Target="../ctrlProps/ctrlProp130.xml"/><Relationship Id="rId47" Type="http://schemas.openxmlformats.org/officeDocument/2006/relationships/ctrlProp" Target="../ctrlProps/ctrlProp135.xml"/><Relationship Id="rId7" Type="http://schemas.openxmlformats.org/officeDocument/2006/relationships/ctrlProp" Target="../ctrlProps/ctrlProp95.xml"/><Relationship Id="rId12" Type="http://schemas.openxmlformats.org/officeDocument/2006/relationships/ctrlProp" Target="../ctrlProps/ctrlProp100.xml"/><Relationship Id="rId17" Type="http://schemas.openxmlformats.org/officeDocument/2006/relationships/ctrlProp" Target="../ctrlProps/ctrlProp105.xml"/><Relationship Id="rId25" Type="http://schemas.openxmlformats.org/officeDocument/2006/relationships/ctrlProp" Target="../ctrlProps/ctrlProp113.xml"/><Relationship Id="rId33" Type="http://schemas.openxmlformats.org/officeDocument/2006/relationships/ctrlProp" Target="../ctrlProps/ctrlProp121.xml"/><Relationship Id="rId38" Type="http://schemas.openxmlformats.org/officeDocument/2006/relationships/ctrlProp" Target="../ctrlProps/ctrlProp126.xml"/><Relationship Id="rId46" Type="http://schemas.openxmlformats.org/officeDocument/2006/relationships/ctrlProp" Target="../ctrlProps/ctrlProp134.xml"/><Relationship Id="rId2" Type="http://schemas.openxmlformats.org/officeDocument/2006/relationships/vmlDrawing" Target="../drawings/vmlDrawing3.vml"/><Relationship Id="rId16" Type="http://schemas.openxmlformats.org/officeDocument/2006/relationships/ctrlProp" Target="../ctrlProps/ctrlProp104.xml"/><Relationship Id="rId20" Type="http://schemas.openxmlformats.org/officeDocument/2006/relationships/ctrlProp" Target="../ctrlProps/ctrlProp108.xml"/><Relationship Id="rId29" Type="http://schemas.openxmlformats.org/officeDocument/2006/relationships/ctrlProp" Target="../ctrlProps/ctrlProp117.xml"/><Relationship Id="rId41" Type="http://schemas.openxmlformats.org/officeDocument/2006/relationships/ctrlProp" Target="../ctrlProps/ctrlProp129.x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4.xml"/><Relationship Id="rId11" Type="http://schemas.openxmlformats.org/officeDocument/2006/relationships/ctrlProp" Target="../ctrlProps/ctrlProp99.xml"/><Relationship Id="rId24" Type="http://schemas.openxmlformats.org/officeDocument/2006/relationships/ctrlProp" Target="../ctrlProps/ctrlProp112.xml"/><Relationship Id="rId32" Type="http://schemas.openxmlformats.org/officeDocument/2006/relationships/ctrlProp" Target="../ctrlProps/ctrlProp120.xml"/><Relationship Id="rId37" Type="http://schemas.openxmlformats.org/officeDocument/2006/relationships/ctrlProp" Target="../ctrlProps/ctrlProp125.xml"/><Relationship Id="rId40" Type="http://schemas.openxmlformats.org/officeDocument/2006/relationships/ctrlProp" Target="../ctrlProps/ctrlProp128.xml"/><Relationship Id="rId45" Type="http://schemas.openxmlformats.org/officeDocument/2006/relationships/ctrlProp" Target="../ctrlProps/ctrlProp133.xml"/><Relationship Id="rId5" Type="http://schemas.openxmlformats.org/officeDocument/2006/relationships/ctrlProp" Target="../ctrlProps/ctrlProp93.xml"/><Relationship Id="rId15" Type="http://schemas.openxmlformats.org/officeDocument/2006/relationships/ctrlProp" Target="../ctrlProps/ctrlProp103.xml"/><Relationship Id="rId23" Type="http://schemas.openxmlformats.org/officeDocument/2006/relationships/ctrlProp" Target="../ctrlProps/ctrlProp111.xml"/><Relationship Id="rId28" Type="http://schemas.openxmlformats.org/officeDocument/2006/relationships/ctrlProp" Target="../ctrlProps/ctrlProp116.xml"/><Relationship Id="rId36" Type="http://schemas.openxmlformats.org/officeDocument/2006/relationships/ctrlProp" Target="../ctrlProps/ctrlProp124.xml"/><Relationship Id="rId10" Type="http://schemas.openxmlformats.org/officeDocument/2006/relationships/ctrlProp" Target="../ctrlProps/ctrlProp98.xml"/><Relationship Id="rId19" Type="http://schemas.openxmlformats.org/officeDocument/2006/relationships/ctrlProp" Target="../ctrlProps/ctrlProp107.xml"/><Relationship Id="rId31" Type="http://schemas.openxmlformats.org/officeDocument/2006/relationships/ctrlProp" Target="../ctrlProps/ctrlProp119.xml"/><Relationship Id="rId44" Type="http://schemas.openxmlformats.org/officeDocument/2006/relationships/ctrlProp" Target="../ctrlProps/ctrlProp132.xml"/><Relationship Id="rId4" Type="http://schemas.openxmlformats.org/officeDocument/2006/relationships/ctrlProp" Target="../ctrlProps/ctrlProp92.xml"/><Relationship Id="rId9" Type="http://schemas.openxmlformats.org/officeDocument/2006/relationships/ctrlProp" Target="../ctrlProps/ctrlProp97.xml"/><Relationship Id="rId14" Type="http://schemas.openxmlformats.org/officeDocument/2006/relationships/ctrlProp" Target="../ctrlProps/ctrlProp102.xml"/><Relationship Id="rId22" Type="http://schemas.openxmlformats.org/officeDocument/2006/relationships/ctrlProp" Target="../ctrlProps/ctrlProp110.xml"/><Relationship Id="rId27" Type="http://schemas.openxmlformats.org/officeDocument/2006/relationships/ctrlProp" Target="../ctrlProps/ctrlProp115.xml"/><Relationship Id="rId30" Type="http://schemas.openxmlformats.org/officeDocument/2006/relationships/ctrlProp" Target="../ctrlProps/ctrlProp118.xml"/><Relationship Id="rId35" Type="http://schemas.openxmlformats.org/officeDocument/2006/relationships/ctrlProp" Target="../ctrlProps/ctrlProp123.xml"/><Relationship Id="rId43" Type="http://schemas.openxmlformats.org/officeDocument/2006/relationships/ctrlProp" Target="../ctrlProps/ctrlProp131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1.xml"/><Relationship Id="rId13" Type="http://schemas.openxmlformats.org/officeDocument/2006/relationships/ctrlProp" Target="../ctrlProps/ctrlProp146.xml"/><Relationship Id="rId18" Type="http://schemas.openxmlformats.org/officeDocument/2006/relationships/ctrlProp" Target="../ctrlProps/ctrlProp151.xml"/><Relationship Id="rId26" Type="http://schemas.openxmlformats.org/officeDocument/2006/relationships/ctrlProp" Target="../ctrlProps/ctrlProp159.xml"/><Relationship Id="rId39" Type="http://schemas.openxmlformats.org/officeDocument/2006/relationships/ctrlProp" Target="../ctrlProps/ctrlProp172.xml"/><Relationship Id="rId3" Type="http://schemas.openxmlformats.org/officeDocument/2006/relationships/ctrlProp" Target="../ctrlProps/ctrlProp136.xml"/><Relationship Id="rId21" Type="http://schemas.openxmlformats.org/officeDocument/2006/relationships/ctrlProp" Target="../ctrlProps/ctrlProp154.xml"/><Relationship Id="rId34" Type="http://schemas.openxmlformats.org/officeDocument/2006/relationships/ctrlProp" Target="../ctrlProps/ctrlProp167.xml"/><Relationship Id="rId42" Type="http://schemas.openxmlformats.org/officeDocument/2006/relationships/ctrlProp" Target="../ctrlProps/ctrlProp175.xml"/><Relationship Id="rId47" Type="http://schemas.openxmlformats.org/officeDocument/2006/relationships/ctrlProp" Target="../ctrlProps/ctrlProp180.xml"/><Relationship Id="rId7" Type="http://schemas.openxmlformats.org/officeDocument/2006/relationships/ctrlProp" Target="../ctrlProps/ctrlProp140.xml"/><Relationship Id="rId12" Type="http://schemas.openxmlformats.org/officeDocument/2006/relationships/ctrlProp" Target="../ctrlProps/ctrlProp145.xml"/><Relationship Id="rId17" Type="http://schemas.openxmlformats.org/officeDocument/2006/relationships/ctrlProp" Target="../ctrlProps/ctrlProp150.xml"/><Relationship Id="rId25" Type="http://schemas.openxmlformats.org/officeDocument/2006/relationships/ctrlProp" Target="../ctrlProps/ctrlProp158.xml"/><Relationship Id="rId33" Type="http://schemas.openxmlformats.org/officeDocument/2006/relationships/ctrlProp" Target="../ctrlProps/ctrlProp166.xml"/><Relationship Id="rId38" Type="http://schemas.openxmlformats.org/officeDocument/2006/relationships/ctrlProp" Target="../ctrlProps/ctrlProp171.xml"/><Relationship Id="rId46" Type="http://schemas.openxmlformats.org/officeDocument/2006/relationships/ctrlProp" Target="../ctrlProps/ctrlProp179.xml"/><Relationship Id="rId2" Type="http://schemas.openxmlformats.org/officeDocument/2006/relationships/vmlDrawing" Target="../drawings/vmlDrawing4.vml"/><Relationship Id="rId16" Type="http://schemas.openxmlformats.org/officeDocument/2006/relationships/ctrlProp" Target="../ctrlProps/ctrlProp149.xml"/><Relationship Id="rId20" Type="http://schemas.openxmlformats.org/officeDocument/2006/relationships/ctrlProp" Target="../ctrlProps/ctrlProp153.xml"/><Relationship Id="rId29" Type="http://schemas.openxmlformats.org/officeDocument/2006/relationships/ctrlProp" Target="../ctrlProps/ctrlProp162.xml"/><Relationship Id="rId41" Type="http://schemas.openxmlformats.org/officeDocument/2006/relationships/ctrlProp" Target="../ctrlProps/ctrlProp174.x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39.xml"/><Relationship Id="rId11" Type="http://schemas.openxmlformats.org/officeDocument/2006/relationships/ctrlProp" Target="../ctrlProps/ctrlProp144.xml"/><Relationship Id="rId24" Type="http://schemas.openxmlformats.org/officeDocument/2006/relationships/ctrlProp" Target="../ctrlProps/ctrlProp157.xml"/><Relationship Id="rId32" Type="http://schemas.openxmlformats.org/officeDocument/2006/relationships/ctrlProp" Target="../ctrlProps/ctrlProp165.xml"/><Relationship Id="rId37" Type="http://schemas.openxmlformats.org/officeDocument/2006/relationships/ctrlProp" Target="../ctrlProps/ctrlProp170.xml"/><Relationship Id="rId40" Type="http://schemas.openxmlformats.org/officeDocument/2006/relationships/ctrlProp" Target="../ctrlProps/ctrlProp173.xml"/><Relationship Id="rId45" Type="http://schemas.openxmlformats.org/officeDocument/2006/relationships/ctrlProp" Target="../ctrlProps/ctrlProp178.xml"/><Relationship Id="rId5" Type="http://schemas.openxmlformats.org/officeDocument/2006/relationships/ctrlProp" Target="../ctrlProps/ctrlProp138.xml"/><Relationship Id="rId15" Type="http://schemas.openxmlformats.org/officeDocument/2006/relationships/ctrlProp" Target="../ctrlProps/ctrlProp148.xml"/><Relationship Id="rId23" Type="http://schemas.openxmlformats.org/officeDocument/2006/relationships/ctrlProp" Target="../ctrlProps/ctrlProp156.xml"/><Relationship Id="rId28" Type="http://schemas.openxmlformats.org/officeDocument/2006/relationships/ctrlProp" Target="../ctrlProps/ctrlProp161.xml"/><Relationship Id="rId36" Type="http://schemas.openxmlformats.org/officeDocument/2006/relationships/ctrlProp" Target="../ctrlProps/ctrlProp169.xml"/><Relationship Id="rId10" Type="http://schemas.openxmlformats.org/officeDocument/2006/relationships/ctrlProp" Target="../ctrlProps/ctrlProp143.xml"/><Relationship Id="rId19" Type="http://schemas.openxmlformats.org/officeDocument/2006/relationships/ctrlProp" Target="../ctrlProps/ctrlProp152.xml"/><Relationship Id="rId31" Type="http://schemas.openxmlformats.org/officeDocument/2006/relationships/ctrlProp" Target="../ctrlProps/ctrlProp164.xml"/><Relationship Id="rId44" Type="http://schemas.openxmlformats.org/officeDocument/2006/relationships/ctrlProp" Target="../ctrlProps/ctrlProp177.xml"/><Relationship Id="rId4" Type="http://schemas.openxmlformats.org/officeDocument/2006/relationships/ctrlProp" Target="../ctrlProps/ctrlProp137.xml"/><Relationship Id="rId9" Type="http://schemas.openxmlformats.org/officeDocument/2006/relationships/ctrlProp" Target="../ctrlProps/ctrlProp142.xml"/><Relationship Id="rId14" Type="http://schemas.openxmlformats.org/officeDocument/2006/relationships/ctrlProp" Target="../ctrlProps/ctrlProp147.xml"/><Relationship Id="rId22" Type="http://schemas.openxmlformats.org/officeDocument/2006/relationships/ctrlProp" Target="../ctrlProps/ctrlProp155.xml"/><Relationship Id="rId27" Type="http://schemas.openxmlformats.org/officeDocument/2006/relationships/ctrlProp" Target="../ctrlProps/ctrlProp160.xml"/><Relationship Id="rId30" Type="http://schemas.openxmlformats.org/officeDocument/2006/relationships/ctrlProp" Target="../ctrlProps/ctrlProp163.xml"/><Relationship Id="rId35" Type="http://schemas.openxmlformats.org/officeDocument/2006/relationships/ctrlProp" Target="../ctrlProps/ctrlProp168.xml"/><Relationship Id="rId43" Type="http://schemas.openxmlformats.org/officeDocument/2006/relationships/ctrlProp" Target="../ctrlProps/ctrlProp17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24"/>
  <sheetViews>
    <sheetView showGridLines="0" tabSelected="1" workbookViewId="0">
      <selection activeCell="G5" sqref="G5"/>
    </sheetView>
  </sheetViews>
  <sheetFormatPr defaultRowHeight="15" x14ac:dyDescent="0.25"/>
  <cols>
    <col min="1" max="1" width="5.85546875" style="1" customWidth="1"/>
    <col min="2" max="2" width="5.140625" style="1" customWidth="1"/>
    <col min="3" max="3" width="17.28515625" style="1" customWidth="1"/>
    <col min="4" max="4" width="18.42578125" style="1" customWidth="1"/>
    <col min="5" max="5" width="17.28515625" style="1" customWidth="1"/>
    <col min="6" max="6" width="6.28515625" style="1" customWidth="1"/>
    <col min="7" max="37" width="5.140625" style="1" customWidth="1"/>
    <col min="38" max="38" width="5.85546875" style="1" customWidth="1"/>
    <col min="39" max="39" width="4.85546875" style="1" customWidth="1"/>
    <col min="40" max="40" width="10.42578125" style="1" customWidth="1"/>
    <col min="41" max="41" width="8" style="1" customWidth="1"/>
    <col min="42" max="42" width="39" style="1" customWidth="1"/>
    <col min="43" max="43" width="5.85546875" style="1" customWidth="1"/>
    <col min="44" max="16384" width="9.140625" style="1"/>
  </cols>
  <sheetData>
    <row r="1" spans="1:42" ht="19.5" customHeight="1" x14ac:dyDescent="0.25"/>
    <row r="2" spans="1:42" ht="18.75" x14ac:dyDescent="0.25">
      <c r="B2" s="2" t="s">
        <v>0</v>
      </c>
      <c r="G2" s="3" t="str">
        <f ca="1">UPPER(TEXT(G3,"MMMM YYY"))</f>
        <v>DESEMBER 2019</v>
      </c>
    </row>
    <row r="3" spans="1:42" ht="16.5" customHeight="1" x14ac:dyDescent="0.25">
      <c r="A3" s="21">
        <v>12</v>
      </c>
      <c r="B3" s="4" t="s">
        <v>1</v>
      </c>
      <c r="C3" s="5"/>
      <c r="D3" s="6" t="str">
        <f ca="1">TEXT(G3,"mmmm")</f>
        <v>Desember</v>
      </c>
      <c r="E3" s="7"/>
      <c r="G3" s="8">
        <f ca="1">DATE(TEXT(NOW(),"yyy"),$A3,1)</f>
        <v>43800</v>
      </c>
      <c r="H3" s="8">
        <f t="shared" ref="H3:AK3" ca="1" si="0">IF(G3&lt;EOMONTH($G3,0),G3+1,"")</f>
        <v>43801</v>
      </c>
      <c r="I3" s="8">
        <f t="shared" ca="1" si="0"/>
        <v>43802</v>
      </c>
      <c r="J3" s="8">
        <f t="shared" ca="1" si="0"/>
        <v>43803</v>
      </c>
      <c r="K3" s="8">
        <f t="shared" ca="1" si="0"/>
        <v>43804</v>
      </c>
      <c r="L3" s="8">
        <f t="shared" ca="1" si="0"/>
        <v>43805</v>
      </c>
      <c r="M3" s="8">
        <f t="shared" ca="1" si="0"/>
        <v>43806</v>
      </c>
      <c r="N3" s="8">
        <f t="shared" ca="1" si="0"/>
        <v>43807</v>
      </c>
      <c r="O3" s="8">
        <f t="shared" ca="1" si="0"/>
        <v>43808</v>
      </c>
      <c r="P3" s="8">
        <f t="shared" ca="1" si="0"/>
        <v>43809</v>
      </c>
      <c r="Q3" s="8">
        <f t="shared" ca="1" si="0"/>
        <v>43810</v>
      </c>
      <c r="R3" s="8">
        <f t="shared" ca="1" si="0"/>
        <v>43811</v>
      </c>
      <c r="S3" s="8">
        <f t="shared" ca="1" si="0"/>
        <v>43812</v>
      </c>
      <c r="T3" s="8">
        <f t="shared" ca="1" si="0"/>
        <v>43813</v>
      </c>
      <c r="U3" s="8">
        <f t="shared" ca="1" si="0"/>
        <v>43814</v>
      </c>
      <c r="V3" s="8">
        <f t="shared" ca="1" si="0"/>
        <v>43815</v>
      </c>
      <c r="W3" s="8">
        <f t="shared" ca="1" si="0"/>
        <v>43816</v>
      </c>
      <c r="X3" s="8">
        <f t="shared" ca="1" si="0"/>
        <v>43817</v>
      </c>
      <c r="Y3" s="8">
        <f t="shared" ca="1" si="0"/>
        <v>43818</v>
      </c>
      <c r="Z3" s="8">
        <f t="shared" ca="1" si="0"/>
        <v>43819</v>
      </c>
      <c r="AA3" s="8">
        <f t="shared" ca="1" si="0"/>
        <v>43820</v>
      </c>
      <c r="AB3" s="8">
        <f t="shared" ca="1" si="0"/>
        <v>43821</v>
      </c>
      <c r="AC3" s="8">
        <f t="shared" ca="1" si="0"/>
        <v>43822</v>
      </c>
      <c r="AD3" s="8">
        <f t="shared" ca="1" si="0"/>
        <v>43823</v>
      </c>
      <c r="AE3" s="8">
        <f t="shared" ca="1" si="0"/>
        <v>43824</v>
      </c>
      <c r="AF3" s="8">
        <f t="shared" ca="1" si="0"/>
        <v>43825</v>
      </c>
      <c r="AG3" s="8">
        <f t="shared" ca="1" si="0"/>
        <v>43826</v>
      </c>
      <c r="AH3" s="8">
        <f t="shared" ca="1" si="0"/>
        <v>43827</v>
      </c>
      <c r="AI3" s="22">
        <f t="shared" ca="1" si="0"/>
        <v>43828</v>
      </c>
      <c r="AJ3" s="22">
        <f t="shared" ca="1" si="0"/>
        <v>43829</v>
      </c>
      <c r="AK3" s="22">
        <f t="shared" ca="1" si="0"/>
        <v>43830</v>
      </c>
      <c r="AM3" s="19" t="s">
        <v>2</v>
      </c>
    </row>
    <row r="4" spans="1:42" x14ac:dyDescent="0.25">
      <c r="A4" s="21"/>
      <c r="B4" s="9" t="s">
        <v>3</v>
      </c>
      <c r="C4" s="10" t="s">
        <v>4</v>
      </c>
      <c r="D4" s="35" t="s">
        <v>2</v>
      </c>
      <c r="E4" s="35"/>
      <c r="G4" s="11">
        <f ca="1">G3</f>
        <v>43800</v>
      </c>
      <c r="H4" s="11">
        <f t="shared" ref="H4:AK4" ca="1" si="1">H3</f>
        <v>43801</v>
      </c>
      <c r="I4" s="11">
        <f t="shared" ca="1" si="1"/>
        <v>43802</v>
      </c>
      <c r="J4" s="11">
        <f t="shared" ca="1" si="1"/>
        <v>43803</v>
      </c>
      <c r="K4" s="11">
        <f t="shared" ca="1" si="1"/>
        <v>43804</v>
      </c>
      <c r="L4" s="11">
        <f t="shared" ca="1" si="1"/>
        <v>43805</v>
      </c>
      <c r="M4" s="11">
        <f t="shared" ca="1" si="1"/>
        <v>43806</v>
      </c>
      <c r="N4" s="11">
        <f t="shared" ca="1" si="1"/>
        <v>43807</v>
      </c>
      <c r="O4" s="11">
        <f t="shared" ca="1" si="1"/>
        <v>43808</v>
      </c>
      <c r="P4" s="11">
        <f t="shared" ca="1" si="1"/>
        <v>43809</v>
      </c>
      <c r="Q4" s="11">
        <f t="shared" ca="1" si="1"/>
        <v>43810</v>
      </c>
      <c r="R4" s="11">
        <f t="shared" ca="1" si="1"/>
        <v>43811</v>
      </c>
      <c r="S4" s="11">
        <f t="shared" ca="1" si="1"/>
        <v>43812</v>
      </c>
      <c r="T4" s="11">
        <f t="shared" ca="1" si="1"/>
        <v>43813</v>
      </c>
      <c r="U4" s="11">
        <f t="shared" ca="1" si="1"/>
        <v>43814</v>
      </c>
      <c r="V4" s="11">
        <f t="shared" ca="1" si="1"/>
        <v>43815</v>
      </c>
      <c r="W4" s="11">
        <f t="shared" ca="1" si="1"/>
        <v>43816</v>
      </c>
      <c r="X4" s="11">
        <f t="shared" ca="1" si="1"/>
        <v>43817</v>
      </c>
      <c r="Y4" s="11">
        <f t="shared" ca="1" si="1"/>
        <v>43818</v>
      </c>
      <c r="Z4" s="11">
        <f t="shared" ca="1" si="1"/>
        <v>43819</v>
      </c>
      <c r="AA4" s="11">
        <f t="shared" ca="1" si="1"/>
        <v>43820</v>
      </c>
      <c r="AB4" s="11">
        <f t="shared" ca="1" si="1"/>
        <v>43821</v>
      </c>
      <c r="AC4" s="11">
        <f t="shared" ca="1" si="1"/>
        <v>43822</v>
      </c>
      <c r="AD4" s="11">
        <f t="shared" ca="1" si="1"/>
        <v>43823</v>
      </c>
      <c r="AE4" s="11">
        <f t="shared" ca="1" si="1"/>
        <v>43824</v>
      </c>
      <c r="AF4" s="11">
        <f t="shared" ca="1" si="1"/>
        <v>43825</v>
      </c>
      <c r="AG4" s="11">
        <f t="shared" ca="1" si="1"/>
        <v>43826</v>
      </c>
      <c r="AH4" s="11">
        <f t="shared" ca="1" si="1"/>
        <v>43827</v>
      </c>
      <c r="AI4" s="23">
        <f t="shared" ca="1" si="1"/>
        <v>43828</v>
      </c>
      <c r="AJ4" s="23">
        <f t="shared" ca="1" si="1"/>
        <v>43829</v>
      </c>
      <c r="AK4" s="23">
        <f t="shared" ca="1" si="1"/>
        <v>43830</v>
      </c>
      <c r="AM4" s="12">
        <v>0</v>
      </c>
      <c r="AN4" s="13" t="s">
        <v>5</v>
      </c>
      <c r="AP4" s="1" t="s">
        <v>12</v>
      </c>
    </row>
    <row r="5" spans="1:42" ht="16.5" customHeight="1" x14ac:dyDescent="0.25">
      <c r="A5" s="21">
        <v>6</v>
      </c>
      <c r="B5" s="14">
        <v>1</v>
      </c>
      <c r="C5" s="15" t="s">
        <v>13</v>
      </c>
      <c r="D5" s="16" t="str">
        <f t="shared" ref="D5:D19" si="2">VLOOKUP(A5,Libur,2)</f>
        <v>Jumat</v>
      </c>
      <c r="E5" s="17" t="str">
        <f t="shared" ref="E5:E19" si="3">VLOOKUP(F5,Libur,2)</f>
        <v>Sabtu</v>
      </c>
      <c r="F5" s="21">
        <v>0</v>
      </c>
      <c r="G5" s="24" t="str">
        <f ca="1">IF(G$3="","",IF(OR(MOD(G$3,7)=$A5,MOD(G$3,7)=$F5),"x","a"))</f>
        <v>a</v>
      </c>
      <c r="H5" s="24" t="str">
        <f t="shared" ref="H5:W19" ca="1" si="4">IF(H$3="","",IF(OR(MOD(H$3,7)=$A5,MOD(H$3,7)=$F5),"x","a"))</f>
        <v>a</v>
      </c>
      <c r="I5" s="24" t="str">
        <f t="shared" ca="1" si="4"/>
        <v>a</v>
      </c>
      <c r="J5" s="24" t="str">
        <f t="shared" ca="1" si="4"/>
        <v>a</v>
      </c>
      <c r="K5" s="24" t="str">
        <f t="shared" ca="1" si="4"/>
        <v>a</v>
      </c>
      <c r="L5" s="24" t="str">
        <f t="shared" ca="1" si="4"/>
        <v>x</v>
      </c>
      <c r="M5" s="24" t="str">
        <f t="shared" ca="1" si="4"/>
        <v>x</v>
      </c>
      <c r="N5" s="24" t="str">
        <f t="shared" ca="1" si="4"/>
        <v>a</v>
      </c>
      <c r="O5" s="24" t="str">
        <f t="shared" ca="1" si="4"/>
        <v>a</v>
      </c>
      <c r="P5" s="24" t="str">
        <f t="shared" ca="1" si="4"/>
        <v>a</v>
      </c>
      <c r="Q5" s="24" t="str">
        <f t="shared" ca="1" si="4"/>
        <v>a</v>
      </c>
      <c r="R5" s="24" t="str">
        <f t="shared" ca="1" si="4"/>
        <v>a</v>
      </c>
      <c r="S5" s="24" t="str">
        <f t="shared" ca="1" si="4"/>
        <v>x</v>
      </c>
      <c r="T5" s="24" t="str">
        <f t="shared" ca="1" si="4"/>
        <v>x</v>
      </c>
      <c r="U5" s="24" t="str">
        <f t="shared" ca="1" si="4"/>
        <v>a</v>
      </c>
      <c r="V5" s="24" t="str">
        <f t="shared" ca="1" si="4"/>
        <v>a</v>
      </c>
      <c r="W5" s="24" t="str">
        <f t="shared" ca="1" si="4"/>
        <v>a</v>
      </c>
      <c r="X5" s="24" t="str">
        <f t="shared" ref="X5:AK19" ca="1" si="5">IF(X$3="","",IF(OR(MOD(X$3,7)=$A5,MOD(X$3,7)=$F5),"x","a"))</f>
        <v>a</v>
      </c>
      <c r="Y5" s="24" t="str">
        <f t="shared" ca="1" si="5"/>
        <v>a</v>
      </c>
      <c r="Z5" s="24" t="str">
        <f t="shared" ca="1" si="5"/>
        <v>x</v>
      </c>
      <c r="AA5" s="24" t="str">
        <f t="shared" ca="1" si="5"/>
        <v>x</v>
      </c>
      <c r="AB5" s="24" t="str">
        <f t="shared" ca="1" si="5"/>
        <v>a</v>
      </c>
      <c r="AC5" s="24" t="str">
        <f t="shared" ca="1" si="5"/>
        <v>a</v>
      </c>
      <c r="AD5" s="24" t="str">
        <f t="shared" ca="1" si="5"/>
        <v>a</v>
      </c>
      <c r="AE5" s="24" t="str">
        <f t="shared" ca="1" si="5"/>
        <v>a</v>
      </c>
      <c r="AF5" s="24" t="str">
        <f t="shared" ca="1" si="5"/>
        <v>a</v>
      </c>
      <c r="AG5" s="24" t="str">
        <f t="shared" ca="1" si="5"/>
        <v>x</v>
      </c>
      <c r="AH5" s="24" t="str">
        <f t="shared" ca="1" si="5"/>
        <v>x</v>
      </c>
      <c r="AI5" s="24" t="str">
        <f t="shared" ca="1" si="5"/>
        <v>a</v>
      </c>
      <c r="AJ5" s="24" t="str">
        <f t="shared" ca="1" si="5"/>
        <v>a</v>
      </c>
      <c r="AK5" s="24" t="str">
        <f t="shared" ca="1" si="5"/>
        <v>a</v>
      </c>
      <c r="AM5" s="12">
        <v>1</v>
      </c>
      <c r="AN5" s="13" t="s">
        <v>6</v>
      </c>
    </row>
    <row r="6" spans="1:42" ht="16.5" customHeight="1" x14ac:dyDescent="0.25">
      <c r="A6" s="21">
        <v>0</v>
      </c>
      <c r="B6" s="14">
        <v>2</v>
      </c>
      <c r="C6" s="15" t="s">
        <v>14</v>
      </c>
      <c r="D6" s="16" t="str">
        <f t="shared" si="2"/>
        <v>Sabtu</v>
      </c>
      <c r="E6" s="17" t="str">
        <f t="shared" si="3"/>
        <v>Minggu</v>
      </c>
      <c r="F6" s="21">
        <v>1</v>
      </c>
      <c r="G6" s="24" t="str">
        <f t="shared" ref="G6:G19" ca="1" si="6">IF(G$3="","",IF(OR(MOD(G$3,7)=$A6,MOD(G$3,7)=$F6),"x","a"))</f>
        <v>x</v>
      </c>
      <c r="H6" s="24" t="str">
        <f t="shared" ca="1" si="4"/>
        <v>a</v>
      </c>
      <c r="I6" s="24" t="str">
        <f t="shared" ca="1" si="4"/>
        <v>a</v>
      </c>
      <c r="J6" s="24" t="str">
        <f t="shared" ca="1" si="4"/>
        <v>a</v>
      </c>
      <c r="K6" s="24" t="str">
        <f t="shared" ca="1" si="4"/>
        <v>a</v>
      </c>
      <c r="L6" s="24" t="str">
        <f t="shared" ca="1" si="4"/>
        <v>a</v>
      </c>
      <c r="M6" s="24" t="str">
        <f t="shared" ca="1" si="4"/>
        <v>x</v>
      </c>
      <c r="N6" s="24" t="str">
        <f t="shared" ca="1" si="4"/>
        <v>x</v>
      </c>
      <c r="O6" s="24" t="str">
        <f t="shared" ca="1" si="4"/>
        <v>a</v>
      </c>
      <c r="P6" s="24" t="str">
        <f t="shared" ca="1" si="4"/>
        <v>a</v>
      </c>
      <c r="Q6" s="24" t="str">
        <f t="shared" ca="1" si="4"/>
        <v>a</v>
      </c>
      <c r="R6" s="24" t="str">
        <f t="shared" ca="1" si="4"/>
        <v>a</v>
      </c>
      <c r="S6" s="24" t="str">
        <f t="shared" ca="1" si="4"/>
        <v>a</v>
      </c>
      <c r="T6" s="24" t="str">
        <f t="shared" ca="1" si="4"/>
        <v>x</v>
      </c>
      <c r="U6" s="24" t="str">
        <f t="shared" ca="1" si="4"/>
        <v>x</v>
      </c>
      <c r="V6" s="24" t="str">
        <f t="shared" ca="1" si="4"/>
        <v>a</v>
      </c>
      <c r="W6" s="24" t="str">
        <f t="shared" ca="1" si="4"/>
        <v>a</v>
      </c>
      <c r="X6" s="24" t="str">
        <f t="shared" ca="1" si="5"/>
        <v>a</v>
      </c>
      <c r="Y6" s="24" t="str">
        <f t="shared" ca="1" si="5"/>
        <v>a</v>
      </c>
      <c r="Z6" s="24" t="str">
        <f t="shared" ca="1" si="5"/>
        <v>a</v>
      </c>
      <c r="AA6" s="24" t="str">
        <f t="shared" ca="1" si="5"/>
        <v>x</v>
      </c>
      <c r="AB6" s="24" t="str">
        <f t="shared" ca="1" si="5"/>
        <v>x</v>
      </c>
      <c r="AC6" s="24" t="str">
        <f t="shared" ca="1" si="5"/>
        <v>a</v>
      </c>
      <c r="AD6" s="24" t="str">
        <f t="shared" ca="1" si="5"/>
        <v>a</v>
      </c>
      <c r="AE6" s="24" t="str">
        <f t="shared" ca="1" si="5"/>
        <v>a</v>
      </c>
      <c r="AF6" s="24" t="str">
        <f t="shared" ca="1" si="5"/>
        <v>a</v>
      </c>
      <c r="AG6" s="24" t="str">
        <f t="shared" ca="1" si="5"/>
        <v>a</v>
      </c>
      <c r="AH6" s="24" t="str">
        <f t="shared" ca="1" si="5"/>
        <v>x</v>
      </c>
      <c r="AI6" s="24" t="str">
        <f t="shared" ca="1" si="5"/>
        <v>x</v>
      </c>
      <c r="AJ6" s="24" t="str">
        <f t="shared" ca="1" si="5"/>
        <v>a</v>
      </c>
      <c r="AK6" s="24" t="str">
        <f t="shared" ca="1" si="5"/>
        <v>a</v>
      </c>
      <c r="AM6" s="12">
        <v>2</v>
      </c>
      <c r="AN6" s="13" t="s">
        <v>7</v>
      </c>
    </row>
    <row r="7" spans="1:42" ht="16.5" customHeight="1" x14ac:dyDescent="0.25">
      <c r="A7" s="21">
        <v>1</v>
      </c>
      <c r="B7" s="14">
        <v>3</v>
      </c>
      <c r="C7" s="15" t="s">
        <v>15</v>
      </c>
      <c r="D7" s="16" t="str">
        <f t="shared" si="2"/>
        <v>Minggu</v>
      </c>
      <c r="E7" s="17" t="str">
        <f t="shared" si="3"/>
        <v>Senin</v>
      </c>
      <c r="F7" s="21">
        <v>2</v>
      </c>
      <c r="G7" s="24" t="str">
        <f t="shared" ca="1" si="6"/>
        <v>x</v>
      </c>
      <c r="H7" s="24" t="str">
        <f t="shared" ca="1" si="4"/>
        <v>x</v>
      </c>
      <c r="I7" s="24" t="str">
        <f t="shared" ca="1" si="4"/>
        <v>a</v>
      </c>
      <c r="J7" s="24" t="str">
        <f t="shared" ca="1" si="4"/>
        <v>a</v>
      </c>
      <c r="K7" s="24" t="str">
        <f t="shared" ca="1" si="4"/>
        <v>a</v>
      </c>
      <c r="L7" s="24" t="str">
        <f t="shared" ca="1" si="4"/>
        <v>a</v>
      </c>
      <c r="M7" s="24" t="str">
        <f t="shared" ca="1" si="4"/>
        <v>a</v>
      </c>
      <c r="N7" s="24" t="str">
        <f t="shared" ca="1" si="4"/>
        <v>x</v>
      </c>
      <c r="O7" s="24" t="str">
        <f t="shared" ca="1" si="4"/>
        <v>x</v>
      </c>
      <c r="P7" s="24" t="str">
        <f t="shared" ca="1" si="4"/>
        <v>a</v>
      </c>
      <c r="Q7" s="24" t="str">
        <f t="shared" ca="1" si="4"/>
        <v>a</v>
      </c>
      <c r="R7" s="24" t="str">
        <f t="shared" ca="1" si="4"/>
        <v>a</v>
      </c>
      <c r="S7" s="24" t="str">
        <f t="shared" ca="1" si="4"/>
        <v>a</v>
      </c>
      <c r="T7" s="24" t="str">
        <f t="shared" ca="1" si="4"/>
        <v>a</v>
      </c>
      <c r="U7" s="24" t="str">
        <f t="shared" ca="1" si="4"/>
        <v>x</v>
      </c>
      <c r="V7" s="24" t="str">
        <f t="shared" ca="1" si="4"/>
        <v>x</v>
      </c>
      <c r="W7" s="24" t="str">
        <f t="shared" ca="1" si="4"/>
        <v>a</v>
      </c>
      <c r="X7" s="24" t="str">
        <f t="shared" ca="1" si="5"/>
        <v>a</v>
      </c>
      <c r="Y7" s="24" t="str">
        <f t="shared" ca="1" si="5"/>
        <v>a</v>
      </c>
      <c r="Z7" s="24" t="str">
        <f t="shared" ca="1" si="5"/>
        <v>a</v>
      </c>
      <c r="AA7" s="24" t="str">
        <f t="shared" ca="1" si="5"/>
        <v>a</v>
      </c>
      <c r="AB7" s="24" t="str">
        <f t="shared" ca="1" si="5"/>
        <v>x</v>
      </c>
      <c r="AC7" s="24" t="str">
        <f t="shared" ca="1" si="5"/>
        <v>x</v>
      </c>
      <c r="AD7" s="24" t="str">
        <f t="shared" ca="1" si="5"/>
        <v>a</v>
      </c>
      <c r="AE7" s="24" t="str">
        <f t="shared" ca="1" si="5"/>
        <v>a</v>
      </c>
      <c r="AF7" s="24" t="str">
        <f t="shared" ca="1" si="5"/>
        <v>a</v>
      </c>
      <c r="AG7" s="24" t="str">
        <f t="shared" ca="1" si="5"/>
        <v>a</v>
      </c>
      <c r="AH7" s="24" t="str">
        <f t="shared" ca="1" si="5"/>
        <v>a</v>
      </c>
      <c r="AI7" s="24" t="str">
        <f t="shared" ca="1" si="5"/>
        <v>x</v>
      </c>
      <c r="AJ7" s="24" t="str">
        <f t="shared" ca="1" si="5"/>
        <v>x</v>
      </c>
      <c r="AK7" s="24" t="str">
        <f t="shared" ca="1" si="5"/>
        <v>a</v>
      </c>
      <c r="AM7" s="12">
        <v>3</v>
      </c>
      <c r="AN7" s="13" t="s">
        <v>8</v>
      </c>
    </row>
    <row r="8" spans="1:42" ht="16.5" customHeight="1" x14ac:dyDescent="0.25">
      <c r="A8" s="21">
        <v>2</v>
      </c>
      <c r="B8" s="14">
        <v>4</v>
      </c>
      <c r="C8" s="15" t="s">
        <v>16</v>
      </c>
      <c r="D8" s="16" t="str">
        <f t="shared" si="2"/>
        <v>Senin</v>
      </c>
      <c r="E8" s="17" t="str">
        <f t="shared" si="3"/>
        <v>Selasa</v>
      </c>
      <c r="F8" s="21">
        <v>3</v>
      </c>
      <c r="G8" s="24" t="str">
        <f t="shared" ca="1" si="6"/>
        <v>a</v>
      </c>
      <c r="H8" s="24" t="str">
        <f t="shared" ca="1" si="4"/>
        <v>x</v>
      </c>
      <c r="I8" s="24" t="str">
        <f t="shared" ca="1" si="4"/>
        <v>x</v>
      </c>
      <c r="J8" s="24" t="str">
        <f t="shared" ca="1" si="4"/>
        <v>a</v>
      </c>
      <c r="K8" s="24" t="str">
        <f t="shared" ca="1" si="4"/>
        <v>a</v>
      </c>
      <c r="L8" s="24" t="str">
        <f t="shared" ca="1" si="4"/>
        <v>a</v>
      </c>
      <c r="M8" s="24" t="str">
        <f t="shared" ca="1" si="4"/>
        <v>a</v>
      </c>
      <c r="N8" s="24" t="str">
        <f t="shared" ca="1" si="4"/>
        <v>a</v>
      </c>
      <c r="O8" s="24" t="str">
        <f t="shared" ca="1" si="4"/>
        <v>x</v>
      </c>
      <c r="P8" s="24" t="str">
        <f t="shared" ca="1" si="4"/>
        <v>x</v>
      </c>
      <c r="Q8" s="24" t="str">
        <f t="shared" ca="1" si="4"/>
        <v>a</v>
      </c>
      <c r="R8" s="24" t="str">
        <f t="shared" ca="1" si="4"/>
        <v>a</v>
      </c>
      <c r="S8" s="24" t="str">
        <f t="shared" ca="1" si="4"/>
        <v>a</v>
      </c>
      <c r="T8" s="24" t="str">
        <f t="shared" ca="1" si="4"/>
        <v>a</v>
      </c>
      <c r="U8" s="24" t="str">
        <f t="shared" ca="1" si="4"/>
        <v>a</v>
      </c>
      <c r="V8" s="24" t="str">
        <f t="shared" ca="1" si="4"/>
        <v>x</v>
      </c>
      <c r="W8" s="24" t="str">
        <f t="shared" ca="1" si="4"/>
        <v>x</v>
      </c>
      <c r="X8" s="24" t="str">
        <f t="shared" ca="1" si="5"/>
        <v>a</v>
      </c>
      <c r="Y8" s="24" t="str">
        <f t="shared" ca="1" si="5"/>
        <v>a</v>
      </c>
      <c r="Z8" s="24" t="str">
        <f t="shared" ca="1" si="5"/>
        <v>a</v>
      </c>
      <c r="AA8" s="24" t="str">
        <f t="shared" ca="1" si="5"/>
        <v>a</v>
      </c>
      <c r="AB8" s="24" t="str">
        <f t="shared" ca="1" si="5"/>
        <v>a</v>
      </c>
      <c r="AC8" s="24" t="str">
        <f t="shared" ca="1" si="5"/>
        <v>x</v>
      </c>
      <c r="AD8" s="24" t="str">
        <f t="shared" ca="1" si="5"/>
        <v>x</v>
      </c>
      <c r="AE8" s="24" t="str">
        <f t="shared" ca="1" si="5"/>
        <v>a</v>
      </c>
      <c r="AF8" s="24" t="str">
        <f t="shared" ca="1" si="5"/>
        <v>a</v>
      </c>
      <c r="AG8" s="24" t="str">
        <f t="shared" ca="1" si="5"/>
        <v>a</v>
      </c>
      <c r="AH8" s="24" t="str">
        <f t="shared" ca="1" si="5"/>
        <v>a</v>
      </c>
      <c r="AI8" s="24" t="str">
        <f t="shared" ca="1" si="5"/>
        <v>a</v>
      </c>
      <c r="AJ8" s="24" t="str">
        <f t="shared" ca="1" si="5"/>
        <v>x</v>
      </c>
      <c r="AK8" s="24" t="str">
        <f t="shared" ca="1" si="5"/>
        <v>x</v>
      </c>
      <c r="AM8" s="12">
        <v>4</v>
      </c>
      <c r="AN8" s="13" t="s">
        <v>9</v>
      </c>
    </row>
    <row r="9" spans="1:42" ht="16.5" customHeight="1" x14ac:dyDescent="0.25">
      <c r="A9" s="21">
        <v>3</v>
      </c>
      <c r="B9" s="14">
        <v>5</v>
      </c>
      <c r="C9" s="15" t="s">
        <v>17</v>
      </c>
      <c r="D9" s="16" t="str">
        <f t="shared" si="2"/>
        <v>Selasa</v>
      </c>
      <c r="E9" s="17" t="str">
        <f t="shared" si="3"/>
        <v>Rabu</v>
      </c>
      <c r="F9" s="21">
        <v>4</v>
      </c>
      <c r="G9" s="24" t="str">
        <f t="shared" ca="1" si="6"/>
        <v>a</v>
      </c>
      <c r="H9" s="24" t="str">
        <f t="shared" ca="1" si="4"/>
        <v>a</v>
      </c>
      <c r="I9" s="24" t="str">
        <f t="shared" ca="1" si="4"/>
        <v>x</v>
      </c>
      <c r="J9" s="24" t="str">
        <f t="shared" ca="1" si="4"/>
        <v>x</v>
      </c>
      <c r="K9" s="24" t="str">
        <f t="shared" ca="1" si="4"/>
        <v>a</v>
      </c>
      <c r="L9" s="24" t="str">
        <f t="shared" ca="1" si="4"/>
        <v>a</v>
      </c>
      <c r="M9" s="24" t="str">
        <f t="shared" ca="1" si="4"/>
        <v>a</v>
      </c>
      <c r="N9" s="24" t="str">
        <f t="shared" ca="1" si="4"/>
        <v>a</v>
      </c>
      <c r="O9" s="24" t="str">
        <f t="shared" ca="1" si="4"/>
        <v>a</v>
      </c>
      <c r="P9" s="24" t="str">
        <f t="shared" ca="1" si="4"/>
        <v>x</v>
      </c>
      <c r="Q9" s="24" t="str">
        <f t="shared" ca="1" si="4"/>
        <v>x</v>
      </c>
      <c r="R9" s="24" t="str">
        <f t="shared" ca="1" si="4"/>
        <v>a</v>
      </c>
      <c r="S9" s="24" t="str">
        <f t="shared" ca="1" si="4"/>
        <v>a</v>
      </c>
      <c r="T9" s="24" t="str">
        <f t="shared" ca="1" si="4"/>
        <v>a</v>
      </c>
      <c r="U9" s="24" t="str">
        <f t="shared" ca="1" si="4"/>
        <v>a</v>
      </c>
      <c r="V9" s="24" t="str">
        <f t="shared" ca="1" si="4"/>
        <v>a</v>
      </c>
      <c r="W9" s="24" t="str">
        <f t="shared" ca="1" si="4"/>
        <v>x</v>
      </c>
      <c r="X9" s="24" t="str">
        <f t="shared" ca="1" si="5"/>
        <v>x</v>
      </c>
      <c r="Y9" s="24" t="str">
        <f t="shared" ca="1" si="5"/>
        <v>a</v>
      </c>
      <c r="Z9" s="24" t="str">
        <f t="shared" ca="1" si="5"/>
        <v>a</v>
      </c>
      <c r="AA9" s="24" t="str">
        <f t="shared" ca="1" si="5"/>
        <v>a</v>
      </c>
      <c r="AB9" s="24" t="str">
        <f t="shared" ca="1" si="5"/>
        <v>a</v>
      </c>
      <c r="AC9" s="24" t="str">
        <f t="shared" ca="1" si="5"/>
        <v>a</v>
      </c>
      <c r="AD9" s="24" t="str">
        <f t="shared" ca="1" si="5"/>
        <v>x</v>
      </c>
      <c r="AE9" s="24" t="str">
        <f t="shared" ca="1" si="5"/>
        <v>x</v>
      </c>
      <c r="AF9" s="24" t="str">
        <f t="shared" ca="1" si="5"/>
        <v>a</v>
      </c>
      <c r="AG9" s="24" t="str">
        <f t="shared" ca="1" si="5"/>
        <v>a</v>
      </c>
      <c r="AH9" s="24" t="str">
        <f t="shared" ca="1" si="5"/>
        <v>a</v>
      </c>
      <c r="AI9" s="24" t="str">
        <f t="shared" ca="1" si="5"/>
        <v>a</v>
      </c>
      <c r="AJ9" s="24" t="str">
        <f t="shared" ca="1" si="5"/>
        <v>a</v>
      </c>
      <c r="AK9" s="24" t="str">
        <f t="shared" ca="1" si="5"/>
        <v>x</v>
      </c>
      <c r="AM9" s="12">
        <v>5</v>
      </c>
      <c r="AN9" s="13" t="s">
        <v>10</v>
      </c>
    </row>
    <row r="10" spans="1:42" ht="16.5" customHeight="1" x14ac:dyDescent="0.25">
      <c r="A10" s="21">
        <v>4</v>
      </c>
      <c r="B10" s="14">
        <v>6</v>
      </c>
      <c r="C10" s="15" t="s">
        <v>18</v>
      </c>
      <c r="D10" s="16" t="str">
        <f t="shared" si="2"/>
        <v>Rabu</v>
      </c>
      <c r="E10" s="17" t="str">
        <f t="shared" si="3"/>
        <v>Kamis</v>
      </c>
      <c r="F10" s="21">
        <v>5</v>
      </c>
      <c r="G10" s="24" t="str">
        <f t="shared" ca="1" si="6"/>
        <v>a</v>
      </c>
      <c r="H10" s="24" t="str">
        <f t="shared" ca="1" si="4"/>
        <v>a</v>
      </c>
      <c r="I10" s="24" t="str">
        <f t="shared" ca="1" si="4"/>
        <v>a</v>
      </c>
      <c r="J10" s="24" t="str">
        <f t="shared" ca="1" si="4"/>
        <v>x</v>
      </c>
      <c r="K10" s="24" t="str">
        <f t="shared" ca="1" si="4"/>
        <v>x</v>
      </c>
      <c r="L10" s="24" t="str">
        <f t="shared" ca="1" si="4"/>
        <v>a</v>
      </c>
      <c r="M10" s="24" t="str">
        <f t="shared" ca="1" si="4"/>
        <v>a</v>
      </c>
      <c r="N10" s="24" t="str">
        <f t="shared" ca="1" si="4"/>
        <v>a</v>
      </c>
      <c r="O10" s="24" t="str">
        <f t="shared" ca="1" si="4"/>
        <v>a</v>
      </c>
      <c r="P10" s="24" t="str">
        <f t="shared" ca="1" si="4"/>
        <v>a</v>
      </c>
      <c r="Q10" s="24" t="str">
        <f t="shared" ca="1" si="4"/>
        <v>x</v>
      </c>
      <c r="R10" s="24" t="str">
        <f t="shared" ca="1" si="4"/>
        <v>x</v>
      </c>
      <c r="S10" s="24" t="str">
        <f t="shared" ca="1" si="4"/>
        <v>a</v>
      </c>
      <c r="T10" s="24" t="str">
        <f t="shared" ca="1" si="4"/>
        <v>a</v>
      </c>
      <c r="U10" s="24" t="str">
        <f t="shared" ca="1" si="4"/>
        <v>a</v>
      </c>
      <c r="V10" s="24" t="str">
        <f t="shared" ca="1" si="4"/>
        <v>a</v>
      </c>
      <c r="W10" s="24" t="str">
        <f t="shared" ca="1" si="4"/>
        <v>a</v>
      </c>
      <c r="X10" s="24" t="str">
        <f t="shared" ca="1" si="5"/>
        <v>x</v>
      </c>
      <c r="Y10" s="24" t="str">
        <f t="shared" ca="1" si="5"/>
        <v>x</v>
      </c>
      <c r="Z10" s="24" t="str">
        <f t="shared" ca="1" si="5"/>
        <v>a</v>
      </c>
      <c r="AA10" s="24" t="str">
        <f t="shared" ca="1" si="5"/>
        <v>a</v>
      </c>
      <c r="AB10" s="24" t="str">
        <f t="shared" ca="1" si="5"/>
        <v>a</v>
      </c>
      <c r="AC10" s="24" t="str">
        <f t="shared" ca="1" si="5"/>
        <v>a</v>
      </c>
      <c r="AD10" s="24" t="str">
        <f t="shared" ca="1" si="5"/>
        <v>a</v>
      </c>
      <c r="AE10" s="24" t="str">
        <f t="shared" ca="1" si="5"/>
        <v>x</v>
      </c>
      <c r="AF10" s="24" t="str">
        <f t="shared" ca="1" si="5"/>
        <v>x</v>
      </c>
      <c r="AG10" s="24" t="str">
        <f t="shared" ca="1" si="5"/>
        <v>a</v>
      </c>
      <c r="AH10" s="24" t="str">
        <f t="shared" ca="1" si="5"/>
        <v>a</v>
      </c>
      <c r="AI10" s="24" t="str">
        <f t="shared" ca="1" si="5"/>
        <v>a</v>
      </c>
      <c r="AJ10" s="24" t="str">
        <f t="shared" ca="1" si="5"/>
        <v>a</v>
      </c>
      <c r="AK10" s="24" t="str">
        <f t="shared" ca="1" si="5"/>
        <v>a</v>
      </c>
      <c r="AM10" s="12">
        <v>6</v>
      </c>
      <c r="AN10" s="13" t="s">
        <v>11</v>
      </c>
    </row>
    <row r="11" spans="1:42" ht="16.5" customHeight="1" x14ac:dyDescent="0.25">
      <c r="A11" s="21">
        <v>5</v>
      </c>
      <c r="B11" s="14">
        <v>7</v>
      </c>
      <c r="C11" s="15" t="s">
        <v>19</v>
      </c>
      <c r="D11" s="16" t="str">
        <f t="shared" si="2"/>
        <v>Kamis</v>
      </c>
      <c r="E11" s="17" t="str">
        <f t="shared" si="3"/>
        <v>Jumat</v>
      </c>
      <c r="F11" s="21">
        <v>6</v>
      </c>
      <c r="G11" s="24" t="str">
        <f t="shared" ca="1" si="6"/>
        <v>a</v>
      </c>
      <c r="H11" s="24" t="str">
        <f t="shared" ca="1" si="4"/>
        <v>a</v>
      </c>
      <c r="I11" s="24" t="str">
        <f t="shared" ca="1" si="4"/>
        <v>a</v>
      </c>
      <c r="J11" s="24" t="str">
        <f t="shared" ca="1" si="4"/>
        <v>a</v>
      </c>
      <c r="K11" s="24" t="str">
        <f t="shared" ca="1" si="4"/>
        <v>x</v>
      </c>
      <c r="L11" s="24" t="str">
        <f t="shared" ca="1" si="4"/>
        <v>x</v>
      </c>
      <c r="M11" s="24" t="str">
        <f t="shared" ca="1" si="4"/>
        <v>a</v>
      </c>
      <c r="N11" s="24" t="str">
        <f t="shared" ca="1" si="4"/>
        <v>a</v>
      </c>
      <c r="O11" s="24" t="str">
        <f t="shared" ca="1" si="4"/>
        <v>a</v>
      </c>
      <c r="P11" s="24" t="str">
        <f t="shared" ca="1" si="4"/>
        <v>a</v>
      </c>
      <c r="Q11" s="24" t="str">
        <f t="shared" ca="1" si="4"/>
        <v>a</v>
      </c>
      <c r="R11" s="24" t="str">
        <f t="shared" ca="1" si="4"/>
        <v>x</v>
      </c>
      <c r="S11" s="24" t="str">
        <f t="shared" ca="1" si="4"/>
        <v>x</v>
      </c>
      <c r="T11" s="24" t="str">
        <f t="shared" ca="1" si="4"/>
        <v>a</v>
      </c>
      <c r="U11" s="24" t="str">
        <f t="shared" ca="1" si="4"/>
        <v>a</v>
      </c>
      <c r="V11" s="24" t="str">
        <f t="shared" ca="1" si="4"/>
        <v>a</v>
      </c>
      <c r="W11" s="24" t="str">
        <f t="shared" ca="1" si="4"/>
        <v>a</v>
      </c>
      <c r="X11" s="24" t="str">
        <f t="shared" ca="1" si="5"/>
        <v>a</v>
      </c>
      <c r="Y11" s="24" t="str">
        <f t="shared" ca="1" si="5"/>
        <v>x</v>
      </c>
      <c r="Z11" s="24" t="str">
        <f t="shared" ca="1" si="5"/>
        <v>x</v>
      </c>
      <c r="AA11" s="24" t="str">
        <f t="shared" ca="1" si="5"/>
        <v>a</v>
      </c>
      <c r="AB11" s="24" t="str">
        <f t="shared" ca="1" si="5"/>
        <v>a</v>
      </c>
      <c r="AC11" s="24" t="str">
        <f t="shared" ca="1" si="5"/>
        <v>a</v>
      </c>
      <c r="AD11" s="24" t="str">
        <f t="shared" ca="1" si="5"/>
        <v>a</v>
      </c>
      <c r="AE11" s="24" t="str">
        <f t="shared" ca="1" si="5"/>
        <v>a</v>
      </c>
      <c r="AF11" s="24" t="str">
        <f t="shared" ca="1" si="5"/>
        <v>x</v>
      </c>
      <c r="AG11" s="24" t="str">
        <f t="shared" ca="1" si="5"/>
        <v>x</v>
      </c>
      <c r="AH11" s="24" t="str">
        <f t="shared" ca="1" si="5"/>
        <v>a</v>
      </c>
      <c r="AI11" s="24" t="str">
        <f t="shared" ca="1" si="5"/>
        <v>a</v>
      </c>
      <c r="AJ11" s="24" t="str">
        <f t="shared" ca="1" si="5"/>
        <v>a</v>
      </c>
      <c r="AK11" s="24" t="str">
        <f t="shared" ca="1" si="5"/>
        <v>a</v>
      </c>
    </row>
    <row r="12" spans="1:42" ht="16.5" customHeight="1" x14ac:dyDescent="0.25">
      <c r="A12" s="21">
        <v>6</v>
      </c>
      <c r="B12" s="14">
        <v>8</v>
      </c>
      <c r="C12" s="15" t="s">
        <v>20</v>
      </c>
      <c r="D12" s="16" t="str">
        <f t="shared" si="2"/>
        <v>Jumat</v>
      </c>
      <c r="E12" s="17" t="str">
        <f t="shared" si="3"/>
        <v>Sabtu</v>
      </c>
      <c r="F12" s="21">
        <v>0</v>
      </c>
      <c r="G12" s="24" t="str">
        <f t="shared" ca="1" si="6"/>
        <v>a</v>
      </c>
      <c r="H12" s="24" t="str">
        <f t="shared" ca="1" si="4"/>
        <v>a</v>
      </c>
      <c r="I12" s="24" t="str">
        <f t="shared" ca="1" si="4"/>
        <v>a</v>
      </c>
      <c r="J12" s="24" t="str">
        <f t="shared" ca="1" si="4"/>
        <v>a</v>
      </c>
      <c r="K12" s="24" t="str">
        <f t="shared" ca="1" si="4"/>
        <v>a</v>
      </c>
      <c r="L12" s="24" t="str">
        <f t="shared" ca="1" si="4"/>
        <v>x</v>
      </c>
      <c r="M12" s="24" t="str">
        <f t="shared" ca="1" si="4"/>
        <v>x</v>
      </c>
      <c r="N12" s="24" t="str">
        <f t="shared" ca="1" si="4"/>
        <v>a</v>
      </c>
      <c r="O12" s="24" t="str">
        <f t="shared" ca="1" si="4"/>
        <v>a</v>
      </c>
      <c r="P12" s="24" t="str">
        <f t="shared" ca="1" si="4"/>
        <v>a</v>
      </c>
      <c r="Q12" s="24" t="str">
        <f t="shared" ca="1" si="4"/>
        <v>a</v>
      </c>
      <c r="R12" s="24" t="str">
        <f t="shared" ca="1" si="4"/>
        <v>a</v>
      </c>
      <c r="S12" s="24" t="str">
        <f t="shared" ca="1" si="4"/>
        <v>x</v>
      </c>
      <c r="T12" s="24" t="str">
        <f t="shared" ca="1" si="4"/>
        <v>x</v>
      </c>
      <c r="U12" s="24" t="str">
        <f t="shared" ca="1" si="4"/>
        <v>a</v>
      </c>
      <c r="V12" s="24" t="str">
        <f t="shared" ca="1" si="4"/>
        <v>a</v>
      </c>
      <c r="W12" s="24" t="str">
        <f t="shared" ca="1" si="4"/>
        <v>a</v>
      </c>
      <c r="X12" s="24" t="str">
        <f t="shared" ca="1" si="5"/>
        <v>a</v>
      </c>
      <c r="Y12" s="24" t="str">
        <f t="shared" ca="1" si="5"/>
        <v>a</v>
      </c>
      <c r="Z12" s="24" t="str">
        <f t="shared" ca="1" si="5"/>
        <v>x</v>
      </c>
      <c r="AA12" s="24" t="str">
        <f t="shared" ca="1" si="5"/>
        <v>x</v>
      </c>
      <c r="AB12" s="24" t="str">
        <f t="shared" ca="1" si="5"/>
        <v>a</v>
      </c>
      <c r="AC12" s="24" t="str">
        <f t="shared" ca="1" si="5"/>
        <v>a</v>
      </c>
      <c r="AD12" s="24" t="str">
        <f t="shared" ca="1" si="5"/>
        <v>a</v>
      </c>
      <c r="AE12" s="24" t="str">
        <f t="shared" ca="1" si="5"/>
        <v>a</v>
      </c>
      <c r="AF12" s="24" t="str">
        <f t="shared" ca="1" si="5"/>
        <v>a</v>
      </c>
      <c r="AG12" s="24" t="str">
        <f t="shared" ca="1" si="5"/>
        <v>x</v>
      </c>
      <c r="AH12" s="24" t="str">
        <f t="shared" ca="1" si="5"/>
        <v>x</v>
      </c>
      <c r="AI12" s="24" t="str">
        <f t="shared" ca="1" si="5"/>
        <v>a</v>
      </c>
      <c r="AJ12" s="24" t="str">
        <f t="shared" ca="1" si="5"/>
        <v>a</v>
      </c>
      <c r="AK12" s="24" t="str">
        <f t="shared" ca="1" si="5"/>
        <v>a</v>
      </c>
    </row>
    <row r="13" spans="1:42" ht="16.5" customHeight="1" x14ac:dyDescent="0.25">
      <c r="A13" s="21">
        <v>6</v>
      </c>
      <c r="B13" s="14">
        <v>9</v>
      </c>
      <c r="C13" s="15" t="s">
        <v>21</v>
      </c>
      <c r="D13" s="16" t="str">
        <f t="shared" si="2"/>
        <v>Jumat</v>
      </c>
      <c r="E13" s="17" t="str">
        <f t="shared" si="3"/>
        <v>Kamis</v>
      </c>
      <c r="F13" s="21">
        <v>5</v>
      </c>
      <c r="G13" s="24" t="str">
        <f t="shared" ca="1" si="6"/>
        <v>a</v>
      </c>
      <c r="H13" s="24" t="str">
        <f t="shared" ca="1" si="4"/>
        <v>a</v>
      </c>
      <c r="I13" s="24" t="str">
        <f t="shared" ca="1" si="4"/>
        <v>a</v>
      </c>
      <c r="J13" s="24" t="str">
        <f t="shared" ca="1" si="4"/>
        <v>a</v>
      </c>
      <c r="K13" s="24" t="str">
        <f t="shared" ca="1" si="4"/>
        <v>x</v>
      </c>
      <c r="L13" s="24" t="str">
        <f t="shared" ca="1" si="4"/>
        <v>x</v>
      </c>
      <c r="M13" s="24" t="str">
        <f t="shared" ca="1" si="4"/>
        <v>a</v>
      </c>
      <c r="N13" s="24" t="str">
        <f t="shared" ca="1" si="4"/>
        <v>a</v>
      </c>
      <c r="O13" s="24" t="str">
        <f t="shared" ca="1" si="4"/>
        <v>a</v>
      </c>
      <c r="P13" s="24" t="str">
        <f t="shared" ca="1" si="4"/>
        <v>a</v>
      </c>
      <c r="Q13" s="24" t="str">
        <f t="shared" ca="1" si="4"/>
        <v>a</v>
      </c>
      <c r="R13" s="24" t="str">
        <f t="shared" ca="1" si="4"/>
        <v>x</v>
      </c>
      <c r="S13" s="24" t="str">
        <f t="shared" ca="1" si="4"/>
        <v>x</v>
      </c>
      <c r="T13" s="24" t="str">
        <f t="shared" ca="1" si="4"/>
        <v>a</v>
      </c>
      <c r="U13" s="24" t="str">
        <f t="shared" ca="1" si="4"/>
        <v>a</v>
      </c>
      <c r="V13" s="24" t="str">
        <f t="shared" ca="1" si="4"/>
        <v>a</v>
      </c>
      <c r="W13" s="24" t="str">
        <f t="shared" ca="1" si="4"/>
        <v>a</v>
      </c>
      <c r="X13" s="24" t="str">
        <f t="shared" ca="1" si="5"/>
        <v>a</v>
      </c>
      <c r="Y13" s="24" t="str">
        <f t="shared" ca="1" si="5"/>
        <v>x</v>
      </c>
      <c r="Z13" s="24" t="str">
        <f t="shared" ca="1" si="5"/>
        <v>x</v>
      </c>
      <c r="AA13" s="24" t="str">
        <f t="shared" ca="1" si="5"/>
        <v>a</v>
      </c>
      <c r="AB13" s="24" t="str">
        <f t="shared" ca="1" si="5"/>
        <v>a</v>
      </c>
      <c r="AC13" s="24" t="str">
        <f t="shared" ca="1" si="5"/>
        <v>a</v>
      </c>
      <c r="AD13" s="24" t="str">
        <f t="shared" ca="1" si="5"/>
        <v>a</v>
      </c>
      <c r="AE13" s="24" t="str">
        <f t="shared" ca="1" si="5"/>
        <v>a</v>
      </c>
      <c r="AF13" s="24" t="str">
        <f t="shared" ca="1" si="5"/>
        <v>x</v>
      </c>
      <c r="AG13" s="24" t="str">
        <f t="shared" ca="1" si="5"/>
        <v>x</v>
      </c>
      <c r="AH13" s="24" t="str">
        <f t="shared" ca="1" si="5"/>
        <v>a</v>
      </c>
      <c r="AI13" s="24" t="str">
        <f t="shared" ca="1" si="5"/>
        <v>a</v>
      </c>
      <c r="AJ13" s="24" t="str">
        <f t="shared" ca="1" si="5"/>
        <v>a</v>
      </c>
      <c r="AK13" s="24" t="str">
        <f t="shared" ca="1" si="5"/>
        <v>a</v>
      </c>
    </row>
    <row r="14" spans="1:42" ht="16.5" customHeight="1" x14ac:dyDescent="0.25">
      <c r="A14" s="21">
        <v>5</v>
      </c>
      <c r="B14" s="14">
        <v>10</v>
      </c>
      <c r="C14" s="15" t="s">
        <v>22</v>
      </c>
      <c r="D14" s="16" t="str">
        <f t="shared" si="2"/>
        <v>Kamis</v>
      </c>
      <c r="E14" s="17" t="str">
        <f t="shared" si="3"/>
        <v>Rabu</v>
      </c>
      <c r="F14" s="21">
        <v>4</v>
      </c>
      <c r="G14" s="24" t="str">
        <f t="shared" ca="1" si="6"/>
        <v>a</v>
      </c>
      <c r="H14" s="24" t="str">
        <f t="shared" ca="1" si="4"/>
        <v>a</v>
      </c>
      <c r="I14" s="24" t="str">
        <f t="shared" ca="1" si="4"/>
        <v>a</v>
      </c>
      <c r="J14" s="24" t="str">
        <f t="shared" ca="1" si="4"/>
        <v>x</v>
      </c>
      <c r="K14" s="24" t="str">
        <f t="shared" ca="1" si="4"/>
        <v>x</v>
      </c>
      <c r="L14" s="24" t="str">
        <f t="shared" ca="1" si="4"/>
        <v>a</v>
      </c>
      <c r="M14" s="24" t="str">
        <f t="shared" ca="1" si="4"/>
        <v>a</v>
      </c>
      <c r="N14" s="24" t="str">
        <f t="shared" ca="1" si="4"/>
        <v>a</v>
      </c>
      <c r="O14" s="24" t="str">
        <f t="shared" ca="1" si="4"/>
        <v>a</v>
      </c>
      <c r="P14" s="24" t="str">
        <f t="shared" ca="1" si="4"/>
        <v>a</v>
      </c>
      <c r="Q14" s="24" t="str">
        <f t="shared" ca="1" si="4"/>
        <v>x</v>
      </c>
      <c r="R14" s="24" t="str">
        <f t="shared" ca="1" si="4"/>
        <v>x</v>
      </c>
      <c r="S14" s="24" t="str">
        <f t="shared" ca="1" si="4"/>
        <v>a</v>
      </c>
      <c r="T14" s="24" t="str">
        <f t="shared" ca="1" si="4"/>
        <v>a</v>
      </c>
      <c r="U14" s="24" t="str">
        <f t="shared" ca="1" si="4"/>
        <v>a</v>
      </c>
      <c r="V14" s="24" t="str">
        <f t="shared" ca="1" si="4"/>
        <v>a</v>
      </c>
      <c r="W14" s="24" t="str">
        <f t="shared" ca="1" si="4"/>
        <v>a</v>
      </c>
      <c r="X14" s="24" t="str">
        <f t="shared" ca="1" si="5"/>
        <v>x</v>
      </c>
      <c r="Y14" s="24" t="str">
        <f t="shared" ca="1" si="5"/>
        <v>x</v>
      </c>
      <c r="Z14" s="24" t="str">
        <f t="shared" ca="1" si="5"/>
        <v>a</v>
      </c>
      <c r="AA14" s="24" t="str">
        <f t="shared" ca="1" si="5"/>
        <v>a</v>
      </c>
      <c r="AB14" s="24" t="str">
        <f t="shared" ca="1" si="5"/>
        <v>a</v>
      </c>
      <c r="AC14" s="24" t="str">
        <f t="shared" ca="1" si="5"/>
        <v>a</v>
      </c>
      <c r="AD14" s="24" t="str">
        <f t="shared" ca="1" si="5"/>
        <v>a</v>
      </c>
      <c r="AE14" s="24" t="str">
        <f t="shared" ca="1" si="5"/>
        <v>x</v>
      </c>
      <c r="AF14" s="24" t="str">
        <f t="shared" ca="1" si="5"/>
        <v>x</v>
      </c>
      <c r="AG14" s="24" t="str">
        <f t="shared" ca="1" si="5"/>
        <v>a</v>
      </c>
      <c r="AH14" s="24" t="str">
        <f t="shared" ca="1" si="5"/>
        <v>a</v>
      </c>
      <c r="AI14" s="24" t="str">
        <f t="shared" ca="1" si="5"/>
        <v>a</v>
      </c>
      <c r="AJ14" s="24" t="str">
        <f t="shared" ca="1" si="5"/>
        <v>a</v>
      </c>
      <c r="AK14" s="24" t="str">
        <f t="shared" ca="1" si="5"/>
        <v>a</v>
      </c>
    </row>
    <row r="15" spans="1:42" ht="16.5" customHeight="1" x14ac:dyDescent="0.25">
      <c r="A15" s="21">
        <v>4</v>
      </c>
      <c r="B15" s="14">
        <v>11</v>
      </c>
      <c r="C15" s="15" t="s">
        <v>23</v>
      </c>
      <c r="D15" s="16" t="str">
        <f t="shared" si="2"/>
        <v>Rabu</v>
      </c>
      <c r="E15" s="17" t="str">
        <f t="shared" si="3"/>
        <v>Selasa</v>
      </c>
      <c r="F15" s="21">
        <v>3</v>
      </c>
      <c r="G15" s="24" t="str">
        <f t="shared" ca="1" si="6"/>
        <v>a</v>
      </c>
      <c r="H15" s="24" t="str">
        <f t="shared" ca="1" si="4"/>
        <v>a</v>
      </c>
      <c r="I15" s="24" t="str">
        <f t="shared" ca="1" si="4"/>
        <v>x</v>
      </c>
      <c r="J15" s="24" t="str">
        <f t="shared" ca="1" si="4"/>
        <v>x</v>
      </c>
      <c r="K15" s="24" t="str">
        <f t="shared" ca="1" si="4"/>
        <v>a</v>
      </c>
      <c r="L15" s="24" t="str">
        <f t="shared" ca="1" si="4"/>
        <v>a</v>
      </c>
      <c r="M15" s="24" t="str">
        <f t="shared" ca="1" si="4"/>
        <v>a</v>
      </c>
      <c r="N15" s="24" t="str">
        <f t="shared" ca="1" si="4"/>
        <v>a</v>
      </c>
      <c r="O15" s="24" t="str">
        <f t="shared" ca="1" si="4"/>
        <v>a</v>
      </c>
      <c r="P15" s="24" t="str">
        <f t="shared" ca="1" si="4"/>
        <v>x</v>
      </c>
      <c r="Q15" s="24" t="str">
        <f t="shared" ca="1" si="4"/>
        <v>x</v>
      </c>
      <c r="R15" s="24" t="str">
        <f t="shared" ca="1" si="4"/>
        <v>a</v>
      </c>
      <c r="S15" s="24" t="str">
        <f t="shared" ca="1" si="4"/>
        <v>a</v>
      </c>
      <c r="T15" s="24" t="str">
        <f t="shared" ca="1" si="4"/>
        <v>a</v>
      </c>
      <c r="U15" s="24" t="str">
        <f t="shared" ca="1" si="4"/>
        <v>a</v>
      </c>
      <c r="V15" s="24" t="str">
        <f t="shared" ca="1" si="4"/>
        <v>a</v>
      </c>
      <c r="W15" s="24" t="str">
        <f t="shared" ca="1" si="4"/>
        <v>x</v>
      </c>
      <c r="X15" s="24" t="str">
        <f t="shared" ca="1" si="5"/>
        <v>x</v>
      </c>
      <c r="Y15" s="24" t="str">
        <f t="shared" ca="1" si="5"/>
        <v>a</v>
      </c>
      <c r="Z15" s="24" t="str">
        <f t="shared" ca="1" si="5"/>
        <v>a</v>
      </c>
      <c r="AA15" s="24" t="str">
        <f t="shared" ca="1" si="5"/>
        <v>a</v>
      </c>
      <c r="AB15" s="24" t="str">
        <f t="shared" ca="1" si="5"/>
        <v>a</v>
      </c>
      <c r="AC15" s="24" t="str">
        <f t="shared" ca="1" si="5"/>
        <v>a</v>
      </c>
      <c r="AD15" s="24" t="str">
        <f t="shared" ca="1" si="5"/>
        <v>x</v>
      </c>
      <c r="AE15" s="24" t="str">
        <f t="shared" ca="1" si="5"/>
        <v>x</v>
      </c>
      <c r="AF15" s="24" t="str">
        <f t="shared" ca="1" si="5"/>
        <v>a</v>
      </c>
      <c r="AG15" s="24" t="str">
        <f t="shared" ca="1" si="5"/>
        <v>a</v>
      </c>
      <c r="AH15" s="24" t="str">
        <f t="shared" ca="1" si="5"/>
        <v>a</v>
      </c>
      <c r="AI15" s="24" t="str">
        <f t="shared" ca="1" si="5"/>
        <v>a</v>
      </c>
      <c r="AJ15" s="24" t="str">
        <f t="shared" ca="1" si="5"/>
        <v>a</v>
      </c>
      <c r="AK15" s="24" t="str">
        <f t="shared" ca="1" si="5"/>
        <v>x</v>
      </c>
    </row>
    <row r="16" spans="1:42" ht="16.5" customHeight="1" x14ac:dyDescent="0.25">
      <c r="A16" s="21">
        <v>3</v>
      </c>
      <c r="B16" s="14">
        <v>12</v>
      </c>
      <c r="C16" s="15" t="s">
        <v>24</v>
      </c>
      <c r="D16" s="16" t="str">
        <f t="shared" si="2"/>
        <v>Selasa</v>
      </c>
      <c r="E16" s="17" t="str">
        <f t="shared" si="3"/>
        <v>Senin</v>
      </c>
      <c r="F16" s="21">
        <v>2</v>
      </c>
      <c r="G16" s="24" t="str">
        <f t="shared" ca="1" si="6"/>
        <v>a</v>
      </c>
      <c r="H16" s="24" t="str">
        <f t="shared" ca="1" si="4"/>
        <v>x</v>
      </c>
      <c r="I16" s="24" t="str">
        <f t="shared" ca="1" si="4"/>
        <v>x</v>
      </c>
      <c r="J16" s="24" t="str">
        <f t="shared" ca="1" si="4"/>
        <v>a</v>
      </c>
      <c r="K16" s="24" t="str">
        <f t="shared" ca="1" si="4"/>
        <v>a</v>
      </c>
      <c r="L16" s="24" t="str">
        <f t="shared" ca="1" si="4"/>
        <v>a</v>
      </c>
      <c r="M16" s="24" t="str">
        <f t="shared" ca="1" si="4"/>
        <v>a</v>
      </c>
      <c r="N16" s="24" t="str">
        <f t="shared" ca="1" si="4"/>
        <v>a</v>
      </c>
      <c r="O16" s="24" t="str">
        <f t="shared" ca="1" si="4"/>
        <v>x</v>
      </c>
      <c r="P16" s="24" t="str">
        <f t="shared" ca="1" si="4"/>
        <v>x</v>
      </c>
      <c r="Q16" s="24" t="str">
        <f t="shared" ca="1" si="4"/>
        <v>a</v>
      </c>
      <c r="R16" s="24" t="str">
        <f t="shared" ca="1" si="4"/>
        <v>a</v>
      </c>
      <c r="S16" s="24" t="str">
        <f t="shared" ca="1" si="4"/>
        <v>a</v>
      </c>
      <c r="T16" s="24" t="str">
        <f t="shared" ca="1" si="4"/>
        <v>a</v>
      </c>
      <c r="U16" s="24" t="str">
        <f t="shared" ca="1" si="4"/>
        <v>a</v>
      </c>
      <c r="V16" s="24" t="str">
        <f t="shared" ca="1" si="4"/>
        <v>x</v>
      </c>
      <c r="W16" s="24" t="str">
        <f t="shared" ca="1" si="4"/>
        <v>x</v>
      </c>
      <c r="X16" s="24" t="str">
        <f t="shared" ca="1" si="5"/>
        <v>a</v>
      </c>
      <c r="Y16" s="24" t="str">
        <f t="shared" ca="1" si="5"/>
        <v>a</v>
      </c>
      <c r="Z16" s="24" t="str">
        <f t="shared" ca="1" si="5"/>
        <v>a</v>
      </c>
      <c r="AA16" s="24" t="str">
        <f t="shared" ca="1" si="5"/>
        <v>a</v>
      </c>
      <c r="AB16" s="24" t="str">
        <f t="shared" ca="1" si="5"/>
        <v>a</v>
      </c>
      <c r="AC16" s="24" t="str">
        <f t="shared" ca="1" si="5"/>
        <v>x</v>
      </c>
      <c r="AD16" s="24" t="str">
        <f t="shared" ca="1" si="5"/>
        <v>x</v>
      </c>
      <c r="AE16" s="24" t="str">
        <f t="shared" ca="1" si="5"/>
        <v>a</v>
      </c>
      <c r="AF16" s="24" t="str">
        <f t="shared" ca="1" si="5"/>
        <v>a</v>
      </c>
      <c r="AG16" s="24" t="str">
        <f t="shared" ca="1" si="5"/>
        <v>a</v>
      </c>
      <c r="AH16" s="24" t="str">
        <f t="shared" ca="1" si="5"/>
        <v>a</v>
      </c>
      <c r="AI16" s="24" t="str">
        <f t="shared" ca="1" si="5"/>
        <v>a</v>
      </c>
      <c r="AJ16" s="24" t="str">
        <f t="shared" ca="1" si="5"/>
        <v>x</v>
      </c>
      <c r="AK16" s="24" t="str">
        <f t="shared" ca="1" si="5"/>
        <v>x</v>
      </c>
    </row>
    <row r="17" spans="1:37" ht="16.5" customHeight="1" x14ac:dyDescent="0.25">
      <c r="A17" s="21">
        <v>2</v>
      </c>
      <c r="B17" s="14">
        <v>13</v>
      </c>
      <c r="C17" s="15" t="s">
        <v>25</v>
      </c>
      <c r="D17" s="16" t="str">
        <f t="shared" si="2"/>
        <v>Senin</v>
      </c>
      <c r="E17" s="17" t="str">
        <f t="shared" si="3"/>
        <v>Minggu</v>
      </c>
      <c r="F17" s="21">
        <v>1</v>
      </c>
      <c r="G17" s="24" t="str">
        <f t="shared" ca="1" si="6"/>
        <v>x</v>
      </c>
      <c r="H17" s="24" t="str">
        <f t="shared" ca="1" si="4"/>
        <v>x</v>
      </c>
      <c r="I17" s="24" t="str">
        <f t="shared" ca="1" si="4"/>
        <v>a</v>
      </c>
      <c r="J17" s="24" t="str">
        <f t="shared" ca="1" si="4"/>
        <v>a</v>
      </c>
      <c r="K17" s="24" t="str">
        <f t="shared" ca="1" si="4"/>
        <v>a</v>
      </c>
      <c r="L17" s="24" t="str">
        <f t="shared" ca="1" si="4"/>
        <v>a</v>
      </c>
      <c r="M17" s="24" t="str">
        <f t="shared" ca="1" si="4"/>
        <v>a</v>
      </c>
      <c r="N17" s="24" t="str">
        <f t="shared" ca="1" si="4"/>
        <v>x</v>
      </c>
      <c r="O17" s="24" t="str">
        <f t="shared" ca="1" si="4"/>
        <v>x</v>
      </c>
      <c r="P17" s="24" t="str">
        <f t="shared" ca="1" si="4"/>
        <v>a</v>
      </c>
      <c r="Q17" s="24" t="str">
        <f t="shared" ca="1" si="4"/>
        <v>a</v>
      </c>
      <c r="R17" s="24" t="str">
        <f t="shared" ca="1" si="4"/>
        <v>a</v>
      </c>
      <c r="S17" s="24" t="str">
        <f t="shared" ca="1" si="4"/>
        <v>a</v>
      </c>
      <c r="T17" s="24" t="str">
        <f t="shared" ca="1" si="4"/>
        <v>a</v>
      </c>
      <c r="U17" s="24" t="str">
        <f t="shared" ca="1" si="4"/>
        <v>x</v>
      </c>
      <c r="V17" s="24" t="str">
        <f t="shared" ca="1" si="4"/>
        <v>x</v>
      </c>
      <c r="W17" s="24" t="str">
        <f t="shared" ca="1" si="4"/>
        <v>a</v>
      </c>
      <c r="X17" s="24" t="str">
        <f t="shared" ca="1" si="5"/>
        <v>a</v>
      </c>
      <c r="Y17" s="24" t="str">
        <f t="shared" ca="1" si="5"/>
        <v>a</v>
      </c>
      <c r="Z17" s="24" t="str">
        <f t="shared" ca="1" si="5"/>
        <v>a</v>
      </c>
      <c r="AA17" s="24" t="str">
        <f t="shared" ca="1" si="5"/>
        <v>a</v>
      </c>
      <c r="AB17" s="24" t="str">
        <f t="shared" ca="1" si="5"/>
        <v>x</v>
      </c>
      <c r="AC17" s="24" t="str">
        <f t="shared" ca="1" si="5"/>
        <v>x</v>
      </c>
      <c r="AD17" s="24" t="str">
        <f t="shared" ca="1" si="5"/>
        <v>a</v>
      </c>
      <c r="AE17" s="24" t="str">
        <f t="shared" ca="1" si="5"/>
        <v>a</v>
      </c>
      <c r="AF17" s="24" t="str">
        <f t="shared" ca="1" si="5"/>
        <v>a</v>
      </c>
      <c r="AG17" s="24" t="str">
        <f t="shared" ca="1" si="5"/>
        <v>a</v>
      </c>
      <c r="AH17" s="24" t="str">
        <f t="shared" ca="1" si="5"/>
        <v>a</v>
      </c>
      <c r="AI17" s="24" t="str">
        <f t="shared" ca="1" si="5"/>
        <v>x</v>
      </c>
      <c r="AJ17" s="24" t="str">
        <f t="shared" ca="1" si="5"/>
        <v>x</v>
      </c>
      <c r="AK17" s="24" t="str">
        <f t="shared" ca="1" si="5"/>
        <v>a</v>
      </c>
    </row>
    <row r="18" spans="1:37" ht="16.5" customHeight="1" x14ac:dyDescent="0.25">
      <c r="A18" s="21">
        <v>1</v>
      </c>
      <c r="B18" s="14">
        <v>14</v>
      </c>
      <c r="C18" s="15" t="s">
        <v>26</v>
      </c>
      <c r="D18" s="16" t="str">
        <f t="shared" si="2"/>
        <v>Minggu</v>
      </c>
      <c r="E18" s="17" t="str">
        <f t="shared" si="3"/>
        <v>Sabtu</v>
      </c>
      <c r="F18" s="21">
        <v>0</v>
      </c>
      <c r="G18" s="24" t="str">
        <f t="shared" ca="1" si="6"/>
        <v>x</v>
      </c>
      <c r="H18" s="24" t="str">
        <f t="shared" ca="1" si="4"/>
        <v>a</v>
      </c>
      <c r="I18" s="24" t="str">
        <f t="shared" ca="1" si="4"/>
        <v>a</v>
      </c>
      <c r="J18" s="24" t="str">
        <f t="shared" ca="1" si="4"/>
        <v>a</v>
      </c>
      <c r="K18" s="24" t="str">
        <f t="shared" ca="1" si="4"/>
        <v>a</v>
      </c>
      <c r="L18" s="24" t="str">
        <f t="shared" ca="1" si="4"/>
        <v>a</v>
      </c>
      <c r="M18" s="24" t="str">
        <f t="shared" ca="1" si="4"/>
        <v>x</v>
      </c>
      <c r="N18" s="24" t="str">
        <f t="shared" ca="1" si="4"/>
        <v>x</v>
      </c>
      <c r="O18" s="24" t="str">
        <f t="shared" ca="1" si="4"/>
        <v>a</v>
      </c>
      <c r="P18" s="24" t="str">
        <f t="shared" ca="1" si="4"/>
        <v>a</v>
      </c>
      <c r="Q18" s="24" t="str">
        <f t="shared" ca="1" si="4"/>
        <v>a</v>
      </c>
      <c r="R18" s="24" t="str">
        <f t="shared" ca="1" si="4"/>
        <v>a</v>
      </c>
      <c r="S18" s="24" t="str">
        <f t="shared" ca="1" si="4"/>
        <v>a</v>
      </c>
      <c r="T18" s="24" t="str">
        <f t="shared" ca="1" si="4"/>
        <v>x</v>
      </c>
      <c r="U18" s="24" t="str">
        <f t="shared" ca="1" si="4"/>
        <v>x</v>
      </c>
      <c r="V18" s="24" t="str">
        <f t="shared" ca="1" si="4"/>
        <v>a</v>
      </c>
      <c r="W18" s="24" t="str">
        <f t="shared" ca="1" si="4"/>
        <v>a</v>
      </c>
      <c r="X18" s="24" t="str">
        <f t="shared" ca="1" si="5"/>
        <v>a</v>
      </c>
      <c r="Y18" s="24" t="str">
        <f t="shared" ca="1" si="5"/>
        <v>a</v>
      </c>
      <c r="Z18" s="24" t="str">
        <f t="shared" ca="1" si="5"/>
        <v>a</v>
      </c>
      <c r="AA18" s="24" t="str">
        <f t="shared" ca="1" si="5"/>
        <v>x</v>
      </c>
      <c r="AB18" s="24" t="str">
        <f t="shared" ca="1" si="5"/>
        <v>x</v>
      </c>
      <c r="AC18" s="24" t="str">
        <f t="shared" ca="1" si="5"/>
        <v>a</v>
      </c>
      <c r="AD18" s="24" t="str">
        <f t="shared" ca="1" si="5"/>
        <v>a</v>
      </c>
      <c r="AE18" s="24" t="str">
        <f t="shared" ca="1" si="5"/>
        <v>a</v>
      </c>
      <c r="AF18" s="24" t="str">
        <f t="shared" ca="1" si="5"/>
        <v>a</v>
      </c>
      <c r="AG18" s="24" t="str">
        <f t="shared" ca="1" si="5"/>
        <v>a</v>
      </c>
      <c r="AH18" s="24" t="str">
        <f t="shared" ca="1" si="5"/>
        <v>x</v>
      </c>
      <c r="AI18" s="24" t="str">
        <f t="shared" ca="1" si="5"/>
        <v>x</v>
      </c>
      <c r="AJ18" s="24" t="str">
        <f t="shared" ca="1" si="5"/>
        <v>a</v>
      </c>
      <c r="AK18" s="24" t="str">
        <f t="shared" ca="1" si="5"/>
        <v>a</v>
      </c>
    </row>
    <row r="19" spans="1:37" ht="16.5" customHeight="1" x14ac:dyDescent="0.25">
      <c r="A19" s="21">
        <v>0</v>
      </c>
      <c r="B19" s="14">
        <v>15</v>
      </c>
      <c r="C19" s="15" t="s">
        <v>27</v>
      </c>
      <c r="D19" s="16" t="str">
        <f t="shared" si="2"/>
        <v>Sabtu</v>
      </c>
      <c r="E19" s="17" t="str">
        <f t="shared" si="3"/>
        <v>Jumat</v>
      </c>
      <c r="F19" s="21">
        <v>6</v>
      </c>
      <c r="G19" s="24" t="str">
        <f t="shared" ca="1" si="6"/>
        <v>a</v>
      </c>
      <c r="H19" s="24" t="str">
        <f t="shared" ca="1" si="4"/>
        <v>a</v>
      </c>
      <c r="I19" s="24" t="str">
        <f t="shared" ca="1" si="4"/>
        <v>a</v>
      </c>
      <c r="J19" s="24" t="str">
        <f t="shared" ca="1" si="4"/>
        <v>a</v>
      </c>
      <c r="K19" s="24" t="str">
        <f t="shared" ca="1" si="4"/>
        <v>a</v>
      </c>
      <c r="L19" s="24" t="str">
        <f t="shared" ca="1" si="4"/>
        <v>x</v>
      </c>
      <c r="M19" s="24" t="str">
        <f t="shared" ca="1" si="4"/>
        <v>x</v>
      </c>
      <c r="N19" s="24" t="str">
        <f t="shared" ca="1" si="4"/>
        <v>a</v>
      </c>
      <c r="O19" s="24" t="str">
        <f t="shared" ca="1" si="4"/>
        <v>a</v>
      </c>
      <c r="P19" s="24" t="str">
        <f t="shared" ca="1" si="4"/>
        <v>a</v>
      </c>
      <c r="Q19" s="24" t="str">
        <f t="shared" ca="1" si="4"/>
        <v>a</v>
      </c>
      <c r="R19" s="24" t="str">
        <f t="shared" ca="1" si="4"/>
        <v>a</v>
      </c>
      <c r="S19" s="24" t="str">
        <f t="shared" ca="1" si="4"/>
        <v>x</v>
      </c>
      <c r="T19" s="24" t="str">
        <f t="shared" ca="1" si="4"/>
        <v>x</v>
      </c>
      <c r="U19" s="24" t="str">
        <f t="shared" ca="1" si="4"/>
        <v>a</v>
      </c>
      <c r="V19" s="24" t="str">
        <f t="shared" ca="1" si="4"/>
        <v>a</v>
      </c>
      <c r="W19" s="24" t="str">
        <f t="shared" ca="1" si="4"/>
        <v>a</v>
      </c>
      <c r="X19" s="24" t="str">
        <f t="shared" ca="1" si="5"/>
        <v>a</v>
      </c>
      <c r="Y19" s="24" t="str">
        <f t="shared" ca="1" si="5"/>
        <v>a</v>
      </c>
      <c r="Z19" s="24" t="str">
        <f t="shared" ca="1" si="5"/>
        <v>x</v>
      </c>
      <c r="AA19" s="24" t="str">
        <f t="shared" ca="1" si="5"/>
        <v>x</v>
      </c>
      <c r="AB19" s="24" t="str">
        <f t="shared" ca="1" si="5"/>
        <v>a</v>
      </c>
      <c r="AC19" s="24" t="str">
        <f t="shared" ca="1" si="5"/>
        <v>a</v>
      </c>
      <c r="AD19" s="24" t="str">
        <f t="shared" ca="1" si="5"/>
        <v>a</v>
      </c>
      <c r="AE19" s="24" t="str">
        <f t="shared" ca="1" si="5"/>
        <v>a</v>
      </c>
      <c r="AF19" s="24" t="str">
        <f t="shared" ca="1" si="5"/>
        <v>a</v>
      </c>
      <c r="AG19" s="24" t="str">
        <f t="shared" ca="1" si="5"/>
        <v>x</v>
      </c>
      <c r="AH19" s="24" t="str">
        <f t="shared" ca="1" si="5"/>
        <v>x</v>
      </c>
      <c r="AI19" s="24" t="str">
        <f t="shared" ca="1" si="5"/>
        <v>a</v>
      </c>
      <c r="AJ19" s="24" t="str">
        <f t="shared" ca="1" si="5"/>
        <v>a</v>
      </c>
      <c r="AK19" s="24" t="str">
        <f t="shared" ca="1" si="5"/>
        <v>a</v>
      </c>
    </row>
    <row r="20" spans="1:37" ht="9" customHeight="1" x14ac:dyDescent="0.25">
      <c r="C20" s="18"/>
    </row>
    <row r="21" spans="1:37" x14ac:dyDescent="0.25">
      <c r="G21" s="26"/>
      <c r="H21" s="1" t="s">
        <v>28</v>
      </c>
    </row>
    <row r="22" spans="1:37" ht="9" customHeight="1" x14ac:dyDescent="0.25">
      <c r="G22" s="25"/>
    </row>
    <row r="23" spans="1:37" x14ac:dyDescent="0.25">
      <c r="G23" s="20"/>
      <c r="H23" s="1" t="s">
        <v>29</v>
      </c>
    </row>
    <row r="24" spans="1:37" ht="19.5" customHeight="1" x14ac:dyDescent="0.25"/>
  </sheetData>
  <mergeCells count="1">
    <mergeCell ref="D4:E4"/>
  </mergeCells>
  <conditionalFormatting sqref="G5:AK19">
    <cfRule type="cellIs" dxfId="8" priority="1" operator="equal">
      <formula>"x"</formula>
    </cfRule>
    <cfRule type="cellIs" dxfId="7" priority="2" operator="equal">
      <formula>"a"</formula>
    </cfRule>
  </conditionalFormatting>
  <conditionalFormatting sqref="AI3:AK3">
    <cfRule type="notContainsBlanks" dxfId="6" priority="8">
      <formula>LEN(TRIM(AI3))&gt;0</formula>
    </cfRule>
  </conditionalFormatting>
  <conditionalFormatting sqref="AI4:AK4">
    <cfRule type="notContainsBlanks" dxfId="5" priority="5">
      <formula>LEN(TRIM(AI4))&gt;0</formula>
    </cfRule>
  </conditionalFormatting>
  <conditionalFormatting sqref="AI5:AK19">
    <cfRule type="cellIs" dxfId="4" priority="4" operator="equal">
      <formula>"""a"""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2</xdr:col>
                    <xdr:colOff>438150</xdr:colOff>
                    <xdr:row>2</xdr:row>
                    <xdr:rowOff>28575</xdr:rowOff>
                  </from>
                  <to>
                    <xdr:col>2</xdr:col>
                    <xdr:colOff>923925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3</xdr:col>
                    <xdr:colOff>57150</xdr:colOff>
                    <xdr:row>4</xdr:row>
                    <xdr:rowOff>19050</xdr:rowOff>
                  </from>
                  <to>
                    <xdr:col>3</xdr:col>
                    <xdr:colOff>542925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Scroll Bar 3">
              <controlPr defaultSize="0" autoPict="0">
                <anchor moveWithCells="1">
                  <from>
                    <xdr:col>3</xdr:col>
                    <xdr:colOff>57150</xdr:colOff>
                    <xdr:row>5</xdr:row>
                    <xdr:rowOff>19050</xdr:rowOff>
                  </from>
                  <to>
                    <xdr:col>3</xdr:col>
                    <xdr:colOff>542925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Scroll Bar 4">
              <controlPr defaultSize="0" autoPict="0">
                <anchor moveWithCells="1">
                  <from>
                    <xdr:col>3</xdr:col>
                    <xdr:colOff>57150</xdr:colOff>
                    <xdr:row>5</xdr:row>
                    <xdr:rowOff>19050</xdr:rowOff>
                  </from>
                  <to>
                    <xdr:col>3</xdr:col>
                    <xdr:colOff>542925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Scroll Bar 5">
              <controlPr defaultSize="0" autoPict="0">
                <anchor moveWithCells="1">
                  <from>
                    <xdr:col>3</xdr:col>
                    <xdr:colOff>57150</xdr:colOff>
                    <xdr:row>6</xdr:row>
                    <xdr:rowOff>19050</xdr:rowOff>
                  </from>
                  <to>
                    <xdr:col>3</xdr:col>
                    <xdr:colOff>542925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Scroll Bar 6">
              <controlPr defaultSize="0" autoPict="0">
                <anchor moveWithCells="1">
                  <from>
                    <xdr:col>3</xdr:col>
                    <xdr:colOff>57150</xdr:colOff>
                    <xdr:row>6</xdr:row>
                    <xdr:rowOff>19050</xdr:rowOff>
                  </from>
                  <to>
                    <xdr:col>3</xdr:col>
                    <xdr:colOff>542925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Scroll Bar 7">
              <controlPr defaultSize="0" autoPict="0">
                <anchor moveWithCells="1">
                  <from>
                    <xdr:col>3</xdr:col>
                    <xdr:colOff>57150</xdr:colOff>
                    <xdr:row>7</xdr:row>
                    <xdr:rowOff>19050</xdr:rowOff>
                  </from>
                  <to>
                    <xdr:col>3</xdr:col>
                    <xdr:colOff>542925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Scroll Bar 8">
              <controlPr defaultSize="0" autoPict="0">
                <anchor moveWithCells="1">
                  <from>
                    <xdr:col>3</xdr:col>
                    <xdr:colOff>57150</xdr:colOff>
                    <xdr:row>7</xdr:row>
                    <xdr:rowOff>19050</xdr:rowOff>
                  </from>
                  <to>
                    <xdr:col>3</xdr:col>
                    <xdr:colOff>542925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Scroll Bar 9">
              <controlPr defaultSize="0" autoPict="0">
                <anchor moveWithCells="1">
                  <from>
                    <xdr:col>3</xdr:col>
                    <xdr:colOff>57150</xdr:colOff>
                    <xdr:row>8</xdr:row>
                    <xdr:rowOff>19050</xdr:rowOff>
                  </from>
                  <to>
                    <xdr:col>3</xdr:col>
                    <xdr:colOff>542925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Scroll Bar 10">
              <controlPr defaultSize="0" autoPict="0">
                <anchor moveWithCells="1">
                  <from>
                    <xdr:col>3</xdr:col>
                    <xdr:colOff>57150</xdr:colOff>
                    <xdr:row>8</xdr:row>
                    <xdr:rowOff>19050</xdr:rowOff>
                  </from>
                  <to>
                    <xdr:col>3</xdr:col>
                    <xdr:colOff>542925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Scroll Bar 11">
              <controlPr defaultSize="0" autoPict="0">
                <anchor moveWithCells="1">
                  <from>
                    <xdr:col>3</xdr:col>
                    <xdr:colOff>57150</xdr:colOff>
                    <xdr:row>9</xdr:row>
                    <xdr:rowOff>19050</xdr:rowOff>
                  </from>
                  <to>
                    <xdr:col>3</xdr:col>
                    <xdr:colOff>542925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Scroll Bar 12">
              <controlPr defaultSize="0" autoPict="0">
                <anchor moveWithCells="1">
                  <from>
                    <xdr:col>3</xdr:col>
                    <xdr:colOff>57150</xdr:colOff>
                    <xdr:row>9</xdr:row>
                    <xdr:rowOff>19050</xdr:rowOff>
                  </from>
                  <to>
                    <xdr:col>3</xdr:col>
                    <xdr:colOff>542925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Scroll Bar 13">
              <controlPr defaultSize="0" autoPict="0">
                <anchor moveWithCells="1">
                  <from>
                    <xdr:col>3</xdr:col>
                    <xdr:colOff>57150</xdr:colOff>
                    <xdr:row>10</xdr:row>
                    <xdr:rowOff>19050</xdr:rowOff>
                  </from>
                  <to>
                    <xdr:col>3</xdr:col>
                    <xdr:colOff>542925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Scroll Bar 14">
              <controlPr defaultSize="0" autoPict="0">
                <anchor moveWithCells="1">
                  <from>
                    <xdr:col>3</xdr:col>
                    <xdr:colOff>57150</xdr:colOff>
                    <xdr:row>10</xdr:row>
                    <xdr:rowOff>19050</xdr:rowOff>
                  </from>
                  <to>
                    <xdr:col>3</xdr:col>
                    <xdr:colOff>542925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Scroll Bar 15">
              <controlPr defaultSize="0" autoPict="0">
                <anchor moveWithCells="1">
                  <from>
                    <xdr:col>3</xdr:col>
                    <xdr:colOff>57150</xdr:colOff>
                    <xdr:row>11</xdr:row>
                    <xdr:rowOff>19050</xdr:rowOff>
                  </from>
                  <to>
                    <xdr:col>3</xdr:col>
                    <xdr:colOff>542925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Scroll Bar 16">
              <controlPr defaultSize="0" autoPict="0">
                <anchor moveWithCells="1">
                  <from>
                    <xdr:col>3</xdr:col>
                    <xdr:colOff>57150</xdr:colOff>
                    <xdr:row>11</xdr:row>
                    <xdr:rowOff>19050</xdr:rowOff>
                  </from>
                  <to>
                    <xdr:col>3</xdr:col>
                    <xdr:colOff>542925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Scroll Bar 17">
              <controlPr defaultSize="0" autoPict="0">
                <anchor moveWithCells="1">
                  <from>
                    <xdr:col>3</xdr:col>
                    <xdr:colOff>57150</xdr:colOff>
                    <xdr:row>12</xdr:row>
                    <xdr:rowOff>19050</xdr:rowOff>
                  </from>
                  <to>
                    <xdr:col>3</xdr:col>
                    <xdr:colOff>542925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Scroll Bar 18">
              <controlPr defaultSize="0" autoPict="0">
                <anchor moveWithCells="1">
                  <from>
                    <xdr:col>3</xdr:col>
                    <xdr:colOff>57150</xdr:colOff>
                    <xdr:row>12</xdr:row>
                    <xdr:rowOff>19050</xdr:rowOff>
                  </from>
                  <to>
                    <xdr:col>3</xdr:col>
                    <xdr:colOff>542925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Scroll Bar 19">
              <controlPr defaultSize="0" autoPict="0">
                <anchor moveWithCells="1">
                  <from>
                    <xdr:col>3</xdr:col>
                    <xdr:colOff>57150</xdr:colOff>
                    <xdr:row>13</xdr:row>
                    <xdr:rowOff>19050</xdr:rowOff>
                  </from>
                  <to>
                    <xdr:col>3</xdr:col>
                    <xdr:colOff>542925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Scroll Bar 20">
              <controlPr defaultSize="0" autoPict="0">
                <anchor moveWithCells="1">
                  <from>
                    <xdr:col>3</xdr:col>
                    <xdr:colOff>57150</xdr:colOff>
                    <xdr:row>13</xdr:row>
                    <xdr:rowOff>19050</xdr:rowOff>
                  </from>
                  <to>
                    <xdr:col>3</xdr:col>
                    <xdr:colOff>542925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Scroll Bar 21">
              <controlPr defaultSize="0" autoPict="0">
                <anchor moveWithCells="1">
                  <from>
                    <xdr:col>3</xdr:col>
                    <xdr:colOff>57150</xdr:colOff>
                    <xdr:row>14</xdr:row>
                    <xdr:rowOff>19050</xdr:rowOff>
                  </from>
                  <to>
                    <xdr:col>3</xdr:col>
                    <xdr:colOff>542925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4" name="Scroll Bar 22">
              <controlPr defaultSize="0" autoPict="0">
                <anchor moveWithCells="1">
                  <from>
                    <xdr:col>3</xdr:col>
                    <xdr:colOff>57150</xdr:colOff>
                    <xdr:row>14</xdr:row>
                    <xdr:rowOff>19050</xdr:rowOff>
                  </from>
                  <to>
                    <xdr:col>3</xdr:col>
                    <xdr:colOff>542925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5" name="Scroll Bar 23">
              <controlPr defaultSize="0" autoPict="0">
                <anchor moveWithCells="1">
                  <from>
                    <xdr:col>3</xdr:col>
                    <xdr:colOff>57150</xdr:colOff>
                    <xdr:row>15</xdr:row>
                    <xdr:rowOff>19050</xdr:rowOff>
                  </from>
                  <to>
                    <xdr:col>3</xdr:col>
                    <xdr:colOff>542925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6" name="Scroll Bar 24">
              <controlPr defaultSize="0" autoPict="0">
                <anchor moveWithCells="1">
                  <from>
                    <xdr:col>3</xdr:col>
                    <xdr:colOff>57150</xdr:colOff>
                    <xdr:row>15</xdr:row>
                    <xdr:rowOff>19050</xdr:rowOff>
                  </from>
                  <to>
                    <xdr:col>3</xdr:col>
                    <xdr:colOff>542925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7" name="Scroll Bar 25">
              <controlPr defaultSize="0" autoPict="0">
                <anchor moveWithCells="1">
                  <from>
                    <xdr:col>3</xdr:col>
                    <xdr:colOff>57150</xdr:colOff>
                    <xdr:row>16</xdr:row>
                    <xdr:rowOff>19050</xdr:rowOff>
                  </from>
                  <to>
                    <xdr:col>3</xdr:col>
                    <xdr:colOff>542925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8" name="Scroll Bar 26">
              <controlPr defaultSize="0" autoPict="0">
                <anchor moveWithCells="1">
                  <from>
                    <xdr:col>3</xdr:col>
                    <xdr:colOff>57150</xdr:colOff>
                    <xdr:row>16</xdr:row>
                    <xdr:rowOff>19050</xdr:rowOff>
                  </from>
                  <to>
                    <xdr:col>3</xdr:col>
                    <xdr:colOff>542925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9" name="Scroll Bar 27">
              <controlPr defaultSize="0" autoPict="0">
                <anchor moveWithCells="1">
                  <from>
                    <xdr:col>3</xdr:col>
                    <xdr:colOff>57150</xdr:colOff>
                    <xdr:row>17</xdr:row>
                    <xdr:rowOff>19050</xdr:rowOff>
                  </from>
                  <to>
                    <xdr:col>3</xdr:col>
                    <xdr:colOff>542925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0" name="Scroll Bar 28">
              <controlPr defaultSize="0" autoPict="0">
                <anchor moveWithCells="1">
                  <from>
                    <xdr:col>3</xdr:col>
                    <xdr:colOff>57150</xdr:colOff>
                    <xdr:row>17</xdr:row>
                    <xdr:rowOff>19050</xdr:rowOff>
                  </from>
                  <to>
                    <xdr:col>3</xdr:col>
                    <xdr:colOff>542925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1" name="Scroll Bar 29">
              <controlPr defaultSize="0" autoPict="0">
                <anchor moveWithCells="1">
                  <from>
                    <xdr:col>3</xdr:col>
                    <xdr:colOff>57150</xdr:colOff>
                    <xdr:row>18</xdr:row>
                    <xdr:rowOff>19050</xdr:rowOff>
                  </from>
                  <to>
                    <xdr:col>3</xdr:col>
                    <xdr:colOff>542925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2" name="Scroll Bar 30">
              <controlPr defaultSize="0" autoPict="0">
                <anchor moveWithCells="1">
                  <from>
                    <xdr:col>3</xdr:col>
                    <xdr:colOff>57150</xdr:colOff>
                    <xdr:row>18</xdr:row>
                    <xdr:rowOff>19050</xdr:rowOff>
                  </from>
                  <to>
                    <xdr:col>3</xdr:col>
                    <xdr:colOff>542925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3" name="Scroll Bar 31">
              <controlPr defaultSize="0" autoPict="0">
                <anchor moveWithCells="1">
                  <from>
                    <xdr:col>4</xdr:col>
                    <xdr:colOff>57150</xdr:colOff>
                    <xdr:row>4</xdr:row>
                    <xdr:rowOff>19050</xdr:rowOff>
                  </from>
                  <to>
                    <xdr:col>4</xdr:col>
                    <xdr:colOff>542925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4" name="Scroll Bar 32">
              <controlPr defaultSize="0" autoPict="0">
                <anchor moveWithCells="1">
                  <from>
                    <xdr:col>4</xdr:col>
                    <xdr:colOff>57150</xdr:colOff>
                    <xdr:row>5</xdr:row>
                    <xdr:rowOff>19050</xdr:rowOff>
                  </from>
                  <to>
                    <xdr:col>4</xdr:col>
                    <xdr:colOff>542925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5" name="Scroll Bar 33">
              <controlPr defaultSize="0" autoPict="0">
                <anchor moveWithCells="1">
                  <from>
                    <xdr:col>4</xdr:col>
                    <xdr:colOff>57150</xdr:colOff>
                    <xdr:row>6</xdr:row>
                    <xdr:rowOff>19050</xdr:rowOff>
                  </from>
                  <to>
                    <xdr:col>4</xdr:col>
                    <xdr:colOff>542925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6" name="Scroll Bar 34">
              <controlPr defaultSize="0" autoPict="0">
                <anchor moveWithCells="1">
                  <from>
                    <xdr:col>4</xdr:col>
                    <xdr:colOff>57150</xdr:colOff>
                    <xdr:row>7</xdr:row>
                    <xdr:rowOff>19050</xdr:rowOff>
                  </from>
                  <to>
                    <xdr:col>4</xdr:col>
                    <xdr:colOff>542925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7" name="Scroll Bar 35">
              <controlPr defaultSize="0" autoPict="0">
                <anchor moveWithCells="1">
                  <from>
                    <xdr:col>4</xdr:col>
                    <xdr:colOff>57150</xdr:colOff>
                    <xdr:row>8</xdr:row>
                    <xdr:rowOff>19050</xdr:rowOff>
                  </from>
                  <to>
                    <xdr:col>4</xdr:col>
                    <xdr:colOff>542925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8" name="Scroll Bar 36">
              <controlPr defaultSize="0" autoPict="0">
                <anchor moveWithCells="1">
                  <from>
                    <xdr:col>4</xdr:col>
                    <xdr:colOff>57150</xdr:colOff>
                    <xdr:row>9</xdr:row>
                    <xdr:rowOff>19050</xdr:rowOff>
                  </from>
                  <to>
                    <xdr:col>4</xdr:col>
                    <xdr:colOff>542925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9" name="Scroll Bar 37">
              <controlPr defaultSize="0" autoPict="0">
                <anchor moveWithCells="1">
                  <from>
                    <xdr:col>4</xdr:col>
                    <xdr:colOff>57150</xdr:colOff>
                    <xdr:row>10</xdr:row>
                    <xdr:rowOff>19050</xdr:rowOff>
                  </from>
                  <to>
                    <xdr:col>4</xdr:col>
                    <xdr:colOff>542925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0" name="Scroll Bar 38">
              <controlPr defaultSize="0" autoPict="0">
                <anchor moveWithCells="1">
                  <from>
                    <xdr:col>4</xdr:col>
                    <xdr:colOff>57150</xdr:colOff>
                    <xdr:row>11</xdr:row>
                    <xdr:rowOff>19050</xdr:rowOff>
                  </from>
                  <to>
                    <xdr:col>4</xdr:col>
                    <xdr:colOff>542925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1" name="Scroll Bar 39">
              <controlPr defaultSize="0" autoPict="0">
                <anchor moveWithCells="1">
                  <from>
                    <xdr:col>4</xdr:col>
                    <xdr:colOff>57150</xdr:colOff>
                    <xdr:row>12</xdr:row>
                    <xdr:rowOff>19050</xdr:rowOff>
                  </from>
                  <to>
                    <xdr:col>4</xdr:col>
                    <xdr:colOff>542925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2" name="Scroll Bar 40">
              <controlPr defaultSize="0" autoPict="0">
                <anchor moveWithCells="1">
                  <from>
                    <xdr:col>4</xdr:col>
                    <xdr:colOff>57150</xdr:colOff>
                    <xdr:row>13</xdr:row>
                    <xdr:rowOff>19050</xdr:rowOff>
                  </from>
                  <to>
                    <xdr:col>4</xdr:col>
                    <xdr:colOff>542925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3" name="Scroll Bar 41">
              <controlPr defaultSize="0" autoPict="0">
                <anchor moveWithCells="1">
                  <from>
                    <xdr:col>4</xdr:col>
                    <xdr:colOff>57150</xdr:colOff>
                    <xdr:row>14</xdr:row>
                    <xdr:rowOff>19050</xdr:rowOff>
                  </from>
                  <to>
                    <xdr:col>4</xdr:col>
                    <xdr:colOff>542925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4" name="Scroll Bar 42">
              <controlPr defaultSize="0" autoPict="0">
                <anchor moveWithCells="1">
                  <from>
                    <xdr:col>4</xdr:col>
                    <xdr:colOff>57150</xdr:colOff>
                    <xdr:row>15</xdr:row>
                    <xdr:rowOff>19050</xdr:rowOff>
                  </from>
                  <to>
                    <xdr:col>4</xdr:col>
                    <xdr:colOff>542925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5" name="Scroll Bar 43">
              <controlPr defaultSize="0" autoPict="0">
                <anchor moveWithCells="1">
                  <from>
                    <xdr:col>4</xdr:col>
                    <xdr:colOff>57150</xdr:colOff>
                    <xdr:row>16</xdr:row>
                    <xdr:rowOff>19050</xdr:rowOff>
                  </from>
                  <to>
                    <xdr:col>4</xdr:col>
                    <xdr:colOff>542925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6" name="Scroll Bar 44">
              <controlPr defaultSize="0" autoPict="0">
                <anchor moveWithCells="1">
                  <from>
                    <xdr:col>4</xdr:col>
                    <xdr:colOff>57150</xdr:colOff>
                    <xdr:row>17</xdr:row>
                    <xdr:rowOff>19050</xdr:rowOff>
                  </from>
                  <to>
                    <xdr:col>4</xdr:col>
                    <xdr:colOff>542925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7" name="Scroll Bar 45">
              <controlPr defaultSize="0" autoPict="0">
                <anchor moveWithCells="1">
                  <from>
                    <xdr:col>4</xdr:col>
                    <xdr:colOff>57150</xdr:colOff>
                    <xdr:row>18</xdr:row>
                    <xdr:rowOff>19050</xdr:rowOff>
                  </from>
                  <to>
                    <xdr:col>4</xdr:col>
                    <xdr:colOff>542925</xdr:colOff>
                    <xdr:row>18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20"/>
  <sheetViews>
    <sheetView showGridLines="0" workbookViewId="0">
      <selection activeCell="F19" sqref="F19"/>
    </sheetView>
  </sheetViews>
  <sheetFormatPr defaultRowHeight="15" x14ac:dyDescent="0.25"/>
  <cols>
    <col min="1" max="1" width="5.85546875" style="1" customWidth="1"/>
    <col min="2" max="2" width="5.140625" style="1" customWidth="1"/>
    <col min="3" max="3" width="17.28515625" style="1" customWidth="1"/>
    <col min="4" max="4" width="18.42578125" style="1" customWidth="1"/>
    <col min="5" max="5" width="17.7109375" style="1" customWidth="1"/>
    <col min="6" max="6" width="9.5703125" style="1" customWidth="1"/>
    <col min="7" max="13" width="5.140625" style="1" customWidth="1"/>
    <col min="14" max="18" width="5.140625" style="1" hidden="1" customWidth="1"/>
    <col min="19" max="37" width="5.140625" style="1" customWidth="1"/>
    <col min="38" max="38" width="5.85546875" style="1" customWidth="1"/>
    <col min="39" max="39" width="4.85546875" style="1" customWidth="1"/>
    <col min="40" max="40" width="10.42578125" style="1" customWidth="1"/>
    <col min="41" max="41" width="8" style="1" customWidth="1"/>
    <col min="42" max="42" width="39" style="1" customWidth="1"/>
    <col min="43" max="43" width="5.85546875" style="1" customWidth="1"/>
    <col min="44" max="16384" width="9.140625" style="1"/>
  </cols>
  <sheetData>
    <row r="1" spans="1:42" ht="19.5" customHeight="1" x14ac:dyDescent="0.25">
      <c r="G1" s="32" t="str">
        <f ca="1">_xlfn.FORMULATEXT(G2)</f>
        <v>=UPPER(TEXT(G3;"MMMM YYY"))</v>
      </c>
    </row>
    <row r="2" spans="1:42" ht="18.75" x14ac:dyDescent="0.25">
      <c r="B2" s="2" t="s">
        <v>0</v>
      </c>
      <c r="G2" s="3" t="str">
        <f ca="1">UPPER(TEXT(G3,"MMMM YYY"))</f>
        <v>DESEMBER 2019</v>
      </c>
    </row>
    <row r="3" spans="1:42" ht="16.5" customHeight="1" x14ac:dyDescent="0.25">
      <c r="A3" s="27">
        <v>12</v>
      </c>
      <c r="B3" s="4" t="s">
        <v>1</v>
      </c>
      <c r="C3" s="5"/>
      <c r="D3" s="6" t="str">
        <f ca="1">TEXT(G3,"mmmm")</f>
        <v>Desember</v>
      </c>
      <c r="E3" s="7"/>
      <c r="G3" s="8">
        <f ca="1">DATE(TEXT(NOW(),"yyy"),$A3,1)</f>
        <v>43800</v>
      </c>
      <c r="H3" s="8">
        <f t="shared" ref="H3:AK3" ca="1" si="0">IF(G3&lt;EOMONTH($G3,0),G3+1,"")</f>
        <v>43801</v>
      </c>
      <c r="I3" s="8">
        <f t="shared" ca="1" si="0"/>
        <v>43802</v>
      </c>
      <c r="J3" s="8">
        <f t="shared" ca="1" si="0"/>
        <v>43803</v>
      </c>
      <c r="K3" s="8">
        <f t="shared" ca="1" si="0"/>
        <v>43804</v>
      </c>
      <c r="L3" s="8">
        <f t="shared" ca="1" si="0"/>
        <v>43805</v>
      </c>
      <c r="M3" s="8">
        <f t="shared" ca="1" si="0"/>
        <v>43806</v>
      </c>
      <c r="N3" s="8">
        <f t="shared" ca="1" si="0"/>
        <v>43807</v>
      </c>
      <c r="O3" s="8">
        <f t="shared" ca="1" si="0"/>
        <v>43808</v>
      </c>
      <c r="P3" s="8">
        <f t="shared" ca="1" si="0"/>
        <v>43809</v>
      </c>
      <c r="Q3" s="8">
        <f t="shared" ca="1" si="0"/>
        <v>43810</v>
      </c>
      <c r="R3" s="8">
        <f t="shared" ca="1" si="0"/>
        <v>43811</v>
      </c>
      <c r="S3" s="8">
        <f t="shared" ca="1" si="0"/>
        <v>43812</v>
      </c>
      <c r="T3" s="8">
        <f t="shared" ca="1" si="0"/>
        <v>43813</v>
      </c>
      <c r="U3" s="8">
        <f t="shared" ca="1" si="0"/>
        <v>43814</v>
      </c>
      <c r="V3" s="8">
        <f t="shared" ca="1" si="0"/>
        <v>43815</v>
      </c>
      <c r="W3" s="8">
        <f t="shared" ca="1" si="0"/>
        <v>43816</v>
      </c>
      <c r="X3" s="8">
        <f t="shared" ca="1" si="0"/>
        <v>43817</v>
      </c>
      <c r="Y3" s="8">
        <f t="shared" ca="1" si="0"/>
        <v>43818</v>
      </c>
      <c r="Z3" s="8">
        <f t="shared" ca="1" si="0"/>
        <v>43819</v>
      </c>
      <c r="AA3" s="8">
        <f t="shared" ca="1" si="0"/>
        <v>43820</v>
      </c>
      <c r="AB3" s="8">
        <f t="shared" ca="1" si="0"/>
        <v>43821</v>
      </c>
      <c r="AC3" s="8">
        <f t="shared" ca="1" si="0"/>
        <v>43822</v>
      </c>
      <c r="AD3" s="8">
        <f t="shared" ca="1" si="0"/>
        <v>43823</v>
      </c>
      <c r="AE3" s="8">
        <f t="shared" ca="1" si="0"/>
        <v>43824</v>
      </c>
      <c r="AF3" s="8">
        <f t="shared" ca="1" si="0"/>
        <v>43825</v>
      </c>
      <c r="AG3" s="8">
        <f t="shared" ca="1" si="0"/>
        <v>43826</v>
      </c>
      <c r="AH3" s="8">
        <f t="shared" ca="1" si="0"/>
        <v>43827</v>
      </c>
      <c r="AI3" s="22">
        <f t="shared" ca="1" si="0"/>
        <v>43828</v>
      </c>
      <c r="AJ3" s="22">
        <f t="shared" ca="1" si="0"/>
        <v>43829</v>
      </c>
      <c r="AK3" s="22">
        <f t="shared" ca="1" si="0"/>
        <v>43830</v>
      </c>
      <c r="AM3" s="19" t="s">
        <v>2</v>
      </c>
    </row>
    <row r="4" spans="1:42" x14ac:dyDescent="0.25">
      <c r="A4" s="21"/>
      <c r="B4" s="9" t="s">
        <v>3</v>
      </c>
      <c r="C4" s="10" t="s">
        <v>4</v>
      </c>
      <c r="D4" s="35" t="s">
        <v>2</v>
      </c>
      <c r="E4" s="35"/>
      <c r="F4" s="33"/>
      <c r="G4" s="11">
        <f ca="1">G3</f>
        <v>43800</v>
      </c>
      <c r="H4" s="11">
        <f t="shared" ref="H4:AK4" ca="1" si="1">H3</f>
        <v>43801</v>
      </c>
      <c r="I4" s="11">
        <f t="shared" ca="1" si="1"/>
        <v>43802</v>
      </c>
      <c r="J4" s="11">
        <f t="shared" ca="1" si="1"/>
        <v>43803</v>
      </c>
      <c r="K4" s="11">
        <f t="shared" ca="1" si="1"/>
        <v>43804</v>
      </c>
      <c r="L4" s="11">
        <f t="shared" ca="1" si="1"/>
        <v>43805</v>
      </c>
      <c r="M4" s="11">
        <f t="shared" ca="1" si="1"/>
        <v>43806</v>
      </c>
      <c r="N4" s="11">
        <f t="shared" ca="1" si="1"/>
        <v>43807</v>
      </c>
      <c r="O4" s="11">
        <f t="shared" ca="1" si="1"/>
        <v>43808</v>
      </c>
      <c r="P4" s="11">
        <f t="shared" ca="1" si="1"/>
        <v>43809</v>
      </c>
      <c r="Q4" s="11">
        <f t="shared" ca="1" si="1"/>
        <v>43810</v>
      </c>
      <c r="R4" s="11">
        <f t="shared" ca="1" si="1"/>
        <v>43811</v>
      </c>
      <c r="S4" s="11">
        <f t="shared" ca="1" si="1"/>
        <v>43812</v>
      </c>
      <c r="T4" s="11">
        <f t="shared" ca="1" si="1"/>
        <v>43813</v>
      </c>
      <c r="U4" s="11">
        <f t="shared" ca="1" si="1"/>
        <v>43814</v>
      </c>
      <c r="V4" s="11">
        <f t="shared" ca="1" si="1"/>
        <v>43815</v>
      </c>
      <c r="W4" s="11">
        <f t="shared" ca="1" si="1"/>
        <v>43816</v>
      </c>
      <c r="X4" s="11">
        <f t="shared" ca="1" si="1"/>
        <v>43817</v>
      </c>
      <c r="Y4" s="11">
        <f t="shared" ca="1" si="1"/>
        <v>43818</v>
      </c>
      <c r="Z4" s="11">
        <f t="shared" ca="1" si="1"/>
        <v>43819</v>
      </c>
      <c r="AA4" s="11">
        <f t="shared" ca="1" si="1"/>
        <v>43820</v>
      </c>
      <c r="AB4" s="11">
        <f t="shared" ca="1" si="1"/>
        <v>43821</v>
      </c>
      <c r="AC4" s="11">
        <f t="shared" ca="1" si="1"/>
        <v>43822</v>
      </c>
      <c r="AD4" s="11">
        <f t="shared" ca="1" si="1"/>
        <v>43823</v>
      </c>
      <c r="AE4" s="11">
        <f t="shared" ca="1" si="1"/>
        <v>43824</v>
      </c>
      <c r="AF4" s="11">
        <f t="shared" ca="1" si="1"/>
        <v>43825</v>
      </c>
      <c r="AG4" s="11">
        <f t="shared" ca="1" si="1"/>
        <v>43826</v>
      </c>
      <c r="AH4" s="11">
        <f t="shared" ca="1" si="1"/>
        <v>43827</v>
      </c>
      <c r="AI4" s="23">
        <f t="shared" ca="1" si="1"/>
        <v>43828</v>
      </c>
      <c r="AJ4" s="23">
        <f t="shared" ca="1" si="1"/>
        <v>43829</v>
      </c>
      <c r="AK4" s="23">
        <f t="shared" ca="1" si="1"/>
        <v>43830</v>
      </c>
      <c r="AM4" s="12">
        <v>0</v>
      </c>
      <c r="AN4" s="13" t="s">
        <v>5</v>
      </c>
      <c r="AP4" s="1" t="s">
        <v>12</v>
      </c>
    </row>
    <row r="5" spans="1:42" ht="16.5" customHeight="1" x14ac:dyDescent="0.25">
      <c r="A5" s="27">
        <v>6</v>
      </c>
      <c r="B5" s="14">
        <v>1</v>
      </c>
      <c r="C5" s="15" t="s">
        <v>13</v>
      </c>
      <c r="D5" s="16" t="str">
        <f t="shared" ref="D5:D19" si="2">VLOOKUP(A5,Libur,2)</f>
        <v>Jumat</v>
      </c>
      <c r="E5" s="31" t="str">
        <f t="shared" ref="E5:E19" si="3">VLOOKUP(F5,Libur,2)</f>
        <v>Sabtu</v>
      </c>
      <c r="F5" s="33">
        <v>0</v>
      </c>
      <c r="AM5" s="12">
        <v>1</v>
      </c>
      <c r="AN5" s="13" t="s">
        <v>6</v>
      </c>
    </row>
    <row r="6" spans="1:42" ht="16.5" customHeight="1" x14ac:dyDescent="0.25">
      <c r="A6" s="27">
        <v>0</v>
      </c>
      <c r="B6" s="14">
        <v>2</v>
      </c>
      <c r="C6" s="15" t="s">
        <v>14</v>
      </c>
      <c r="D6" s="16" t="str">
        <f t="shared" si="2"/>
        <v>Sabtu</v>
      </c>
      <c r="E6" s="31" t="str">
        <f t="shared" si="3"/>
        <v>Minggu</v>
      </c>
      <c r="F6" s="33">
        <v>1</v>
      </c>
      <c r="H6" s="1" t="str">
        <f ca="1">_xlfn.FORMULATEXT(H3)</f>
        <v>=IF(G3&lt;EOMONTH($G3;0);G3+1;"")</v>
      </c>
      <c r="AM6" s="12">
        <v>2</v>
      </c>
      <c r="AN6" s="13" t="s">
        <v>7</v>
      </c>
    </row>
    <row r="7" spans="1:42" ht="16.5" customHeight="1" x14ac:dyDescent="0.25">
      <c r="A7" s="27">
        <v>1</v>
      </c>
      <c r="B7" s="14">
        <v>3</v>
      </c>
      <c r="C7" s="15" t="s">
        <v>15</v>
      </c>
      <c r="D7" s="16" t="str">
        <f t="shared" si="2"/>
        <v>Minggu</v>
      </c>
      <c r="E7" s="31" t="str">
        <f t="shared" si="3"/>
        <v>Senin</v>
      </c>
      <c r="F7" s="33">
        <v>2</v>
      </c>
      <c r="G7" s="1" t="str">
        <f ca="1">_xlfn.FORMULATEXT(G4)</f>
        <v>=G3</v>
      </c>
      <c r="AM7" s="12">
        <v>3</v>
      </c>
      <c r="AN7" s="13" t="s">
        <v>8</v>
      </c>
    </row>
    <row r="8" spans="1:42" ht="16.5" customHeight="1" x14ac:dyDescent="0.25">
      <c r="A8" s="27">
        <v>2</v>
      </c>
      <c r="B8" s="14">
        <v>4</v>
      </c>
      <c r="C8" s="15" t="s">
        <v>16</v>
      </c>
      <c r="D8" s="16" t="str">
        <f t="shared" si="2"/>
        <v>Senin</v>
      </c>
      <c r="E8" s="31" t="str">
        <f t="shared" si="3"/>
        <v>Selasa</v>
      </c>
      <c r="F8" s="33">
        <v>3</v>
      </c>
      <c r="AM8" s="12">
        <v>4</v>
      </c>
      <c r="AN8" s="13" t="s">
        <v>9</v>
      </c>
    </row>
    <row r="9" spans="1:42" ht="16.5" customHeight="1" x14ac:dyDescent="0.25">
      <c r="A9" s="27">
        <v>3</v>
      </c>
      <c r="B9" s="14">
        <v>5</v>
      </c>
      <c r="C9" s="15" t="s">
        <v>17</v>
      </c>
      <c r="D9" s="16" t="str">
        <f t="shared" si="2"/>
        <v>Selasa</v>
      </c>
      <c r="E9" s="31" t="str">
        <f t="shared" si="3"/>
        <v>Rabu</v>
      </c>
      <c r="F9" s="33">
        <v>4</v>
      </c>
      <c r="G9" s="1" t="str">
        <f ca="1">_xlfn.FORMULATEXT(G3)</f>
        <v>=DATE(TEXT(NOW();"yyy");$A3;1)</v>
      </c>
      <c r="AM9" s="12">
        <v>5</v>
      </c>
      <c r="AN9" s="13" t="s">
        <v>10</v>
      </c>
    </row>
    <row r="10" spans="1:42" ht="16.5" customHeight="1" x14ac:dyDescent="0.25">
      <c r="A10" s="27">
        <v>4</v>
      </c>
      <c r="B10" s="14">
        <v>6</v>
      </c>
      <c r="C10" s="15" t="s">
        <v>18</v>
      </c>
      <c r="D10" s="16" t="str">
        <f t="shared" si="2"/>
        <v>Rabu</v>
      </c>
      <c r="E10" s="31" t="str">
        <f t="shared" si="3"/>
        <v>Kamis</v>
      </c>
      <c r="F10" s="33">
        <v>5</v>
      </c>
      <c r="AM10" s="12">
        <v>6</v>
      </c>
      <c r="AN10" s="13" t="s">
        <v>11</v>
      </c>
    </row>
    <row r="11" spans="1:42" ht="16.5" customHeight="1" x14ac:dyDescent="0.25">
      <c r="A11" s="27">
        <v>5</v>
      </c>
      <c r="B11" s="14">
        <v>7</v>
      </c>
      <c r="C11" s="15" t="s">
        <v>19</v>
      </c>
      <c r="D11" s="16" t="str">
        <f t="shared" si="2"/>
        <v>Kamis</v>
      </c>
      <c r="E11" s="31" t="str">
        <f t="shared" si="3"/>
        <v>Jumat</v>
      </c>
      <c r="F11" s="33">
        <v>6</v>
      </c>
    </row>
    <row r="12" spans="1:42" ht="16.5" customHeight="1" x14ac:dyDescent="0.25">
      <c r="A12" s="27">
        <v>6</v>
      </c>
      <c r="B12" s="14">
        <v>8</v>
      </c>
      <c r="C12" s="15" t="s">
        <v>20</v>
      </c>
      <c r="D12" s="16" t="str">
        <f t="shared" si="2"/>
        <v>Jumat</v>
      </c>
      <c r="E12" s="31" t="str">
        <f t="shared" si="3"/>
        <v>Sabtu</v>
      </c>
      <c r="F12" s="33">
        <v>0</v>
      </c>
    </row>
    <row r="13" spans="1:42" ht="16.5" customHeight="1" x14ac:dyDescent="0.25">
      <c r="A13" s="27">
        <v>6</v>
      </c>
      <c r="B13" s="14">
        <v>9</v>
      </c>
      <c r="C13" s="15" t="s">
        <v>21</v>
      </c>
      <c r="D13" s="16" t="str">
        <f t="shared" si="2"/>
        <v>Jumat</v>
      </c>
      <c r="E13" s="31" t="str">
        <f t="shared" si="3"/>
        <v>Kamis</v>
      </c>
      <c r="F13" s="33">
        <v>5</v>
      </c>
    </row>
    <row r="14" spans="1:42" ht="16.5" customHeight="1" x14ac:dyDescent="0.25">
      <c r="A14" s="27">
        <v>5</v>
      </c>
      <c r="B14" s="14">
        <v>10</v>
      </c>
      <c r="C14" s="15" t="s">
        <v>22</v>
      </c>
      <c r="D14" s="16" t="str">
        <f t="shared" si="2"/>
        <v>Kamis</v>
      </c>
      <c r="E14" s="31" t="str">
        <f t="shared" si="3"/>
        <v>Rabu</v>
      </c>
      <c r="F14" s="33">
        <v>4</v>
      </c>
    </row>
    <row r="15" spans="1:42" ht="16.5" customHeight="1" x14ac:dyDescent="0.25">
      <c r="A15" s="27">
        <v>4</v>
      </c>
      <c r="B15" s="14">
        <v>11</v>
      </c>
      <c r="C15" s="15" t="s">
        <v>23</v>
      </c>
      <c r="D15" s="16" t="str">
        <f t="shared" si="2"/>
        <v>Rabu</v>
      </c>
      <c r="E15" s="31" t="str">
        <f t="shared" si="3"/>
        <v>Selasa</v>
      </c>
      <c r="F15" s="33">
        <v>3</v>
      </c>
    </row>
    <row r="16" spans="1:42" ht="16.5" customHeight="1" x14ac:dyDescent="0.25">
      <c r="A16" s="27">
        <v>3</v>
      </c>
      <c r="B16" s="14">
        <v>12</v>
      </c>
      <c r="C16" s="15" t="s">
        <v>24</v>
      </c>
      <c r="D16" s="16" t="str">
        <f t="shared" si="2"/>
        <v>Selasa</v>
      </c>
      <c r="E16" s="31" t="str">
        <f t="shared" si="3"/>
        <v>Senin</v>
      </c>
      <c r="F16" s="33">
        <v>2</v>
      </c>
    </row>
    <row r="17" spans="1:6" ht="16.5" customHeight="1" x14ac:dyDescent="0.25">
      <c r="A17" s="27">
        <v>2</v>
      </c>
      <c r="B17" s="14">
        <v>13</v>
      </c>
      <c r="C17" s="15" t="s">
        <v>25</v>
      </c>
      <c r="D17" s="16" t="str">
        <f t="shared" si="2"/>
        <v>Senin</v>
      </c>
      <c r="E17" s="31" t="str">
        <f t="shared" si="3"/>
        <v>Minggu</v>
      </c>
      <c r="F17" s="33">
        <v>1</v>
      </c>
    </row>
    <row r="18" spans="1:6" ht="16.5" customHeight="1" x14ac:dyDescent="0.25">
      <c r="A18" s="27">
        <v>1</v>
      </c>
      <c r="B18" s="14">
        <v>14</v>
      </c>
      <c r="C18" s="15" t="s">
        <v>26</v>
      </c>
      <c r="D18" s="16" t="str">
        <f t="shared" si="2"/>
        <v>Minggu</v>
      </c>
      <c r="E18" s="31" t="str">
        <f t="shared" si="3"/>
        <v>Sabtu</v>
      </c>
      <c r="F18" s="33">
        <v>0</v>
      </c>
    </row>
    <row r="19" spans="1:6" ht="16.5" customHeight="1" x14ac:dyDescent="0.25">
      <c r="A19" s="27">
        <v>2</v>
      </c>
      <c r="B19" s="14">
        <v>15</v>
      </c>
      <c r="C19" s="15" t="s">
        <v>27</v>
      </c>
      <c r="D19" s="16" t="str">
        <f t="shared" si="2"/>
        <v>Senin</v>
      </c>
      <c r="E19" s="31" t="str">
        <f t="shared" si="3"/>
        <v>Jumat</v>
      </c>
      <c r="F19" s="33">
        <v>6</v>
      </c>
    </row>
    <row r="20" spans="1:6" ht="9" customHeight="1" x14ac:dyDescent="0.25">
      <c r="C20" s="18"/>
      <c r="D20" s="28"/>
      <c r="E20" s="29"/>
    </row>
  </sheetData>
  <mergeCells count="1">
    <mergeCell ref="D4:E4"/>
  </mergeCells>
  <conditionalFormatting sqref="AI3:AK3">
    <cfRule type="notContainsBlanks" dxfId="3" priority="7">
      <formula>LEN(TRIM(AI3))&gt;0</formula>
    </cfRule>
  </conditionalFormatting>
  <conditionalFormatting sqref="AI4:AK4">
    <cfRule type="notContainsBlanks" dxfId="2" priority="5">
      <formula>LEN(TRIM(AI4))&gt;0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croll Bar 1">
              <controlPr defaultSize="0" autoPict="0">
                <anchor moveWithCells="1">
                  <from>
                    <xdr:col>2</xdr:col>
                    <xdr:colOff>438150</xdr:colOff>
                    <xdr:row>2</xdr:row>
                    <xdr:rowOff>28575</xdr:rowOff>
                  </from>
                  <to>
                    <xdr:col>2</xdr:col>
                    <xdr:colOff>923925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Scroll Bar 2">
              <controlPr defaultSize="0" autoPict="0">
                <anchor moveWithCells="1">
                  <from>
                    <xdr:col>3</xdr:col>
                    <xdr:colOff>57150</xdr:colOff>
                    <xdr:row>4</xdr:row>
                    <xdr:rowOff>19050</xdr:rowOff>
                  </from>
                  <to>
                    <xdr:col>3</xdr:col>
                    <xdr:colOff>542925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Scroll Bar 3">
              <controlPr defaultSize="0" autoPict="0">
                <anchor moveWithCells="1">
                  <from>
                    <xdr:col>3</xdr:col>
                    <xdr:colOff>57150</xdr:colOff>
                    <xdr:row>5</xdr:row>
                    <xdr:rowOff>19050</xdr:rowOff>
                  </from>
                  <to>
                    <xdr:col>3</xdr:col>
                    <xdr:colOff>542925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Scroll Bar 4">
              <controlPr defaultSize="0" autoPict="0">
                <anchor moveWithCells="1">
                  <from>
                    <xdr:col>3</xdr:col>
                    <xdr:colOff>57150</xdr:colOff>
                    <xdr:row>5</xdr:row>
                    <xdr:rowOff>19050</xdr:rowOff>
                  </from>
                  <to>
                    <xdr:col>3</xdr:col>
                    <xdr:colOff>542925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Scroll Bar 5">
              <controlPr defaultSize="0" autoPict="0">
                <anchor moveWithCells="1">
                  <from>
                    <xdr:col>3</xdr:col>
                    <xdr:colOff>57150</xdr:colOff>
                    <xdr:row>6</xdr:row>
                    <xdr:rowOff>19050</xdr:rowOff>
                  </from>
                  <to>
                    <xdr:col>3</xdr:col>
                    <xdr:colOff>542925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Scroll Bar 6">
              <controlPr defaultSize="0" autoPict="0">
                <anchor moveWithCells="1">
                  <from>
                    <xdr:col>3</xdr:col>
                    <xdr:colOff>57150</xdr:colOff>
                    <xdr:row>6</xdr:row>
                    <xdr:rowOff>19050</xdr:rowOff>
                  </from>
                  <to>
                    <xdr:col>3</xdr:col>
                    <xdr:colOff>542925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Scroll Bar 7">
              <controlPr defaultSize="0" autoPict="0">
                <anchor moveWithCells="1">
                  <from>
                    <xdr:col>3</xdr:col>
                    <xdr:colOff>57150</xdr:colOff>
                    <xdr:row>7</xdr:row>
                    <xdr:rowOff>19050</xdr:rowOff>
                  </from>
                  <to>
                    <xdr:col>3</xdr:col>
                    <xdr:colOff>542925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Scroll Bar 8">
              <controlPr defaultSize="0" autoPict="0">
                <anchor moveWithCells="1">
                  <from>
                    <xdr:col>3</xdr:col>
                    <xdr:colOff>57150</xdr:colOff>
                    <xdr:row>7</xdr:row>
                    <xdr:rowOff>19050</xdr:rowOff>
                  </from>
                  <to>
                    <xdr:col>3</xdr:col>
                    <xdr:colOff>542925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1" name="Scroll Bar 9">
              <controlPr defaultSize="0" autoPict="0">
                <anchor moveWithCells="1">
                  <from>
                    <xdr:col>3</xdr:col>
                    <xdr:colOff>57150</xdr:colOff>
                    <xdr:row>8</xdr:row>
                    <xdr:rowOff>19050</xdr:rowOff>
                  </from>
                  <to>
                    <xdr:col>3</xdr:col>
                    <xdr:colOff>542925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2" name="Scroll Bar 10">
              <controlPr defaultSize="0" autoPict="0">
                <anchor moveWithCells="1">
                  <from>
                    <xdr:col>3</xdr:col>
                    <xdr:colOff>57150</xdr:colOff>
                    <xdr:row>8</xdr:row>
                    <xdr:rowOff>19050</xdr:rowOff>
                  </from>
                  <to>
                    <xdr:col>3</xdr:col>
                    <xdr:colOff>542925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3" name="Scroll Bar 11">
              <controlPr defaultSize="0" autoPict="0">
                <anchor moveWithCells="1">
                  <from>
                    <xdr:col>3</xdr:col>
                    <xdr:colOff>57150</xdr:colOff>
                    <xdr:row>9</xdr:row>
                    <xdr:rowOff>19050</xdr:rowOff>
                  </from>
                  <to>
                    <xdr:col>3</xdr:col>
                    <xdr:colOff>542925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4" name="Scroll Bar 12">
              <controlPr defaultSize="0" autoPict="0">
                <anchor moveWithCells="1">
                  <from>
                    <xdr:col>3</xdr:col>
                    <xdr:colOff>57150</xdr:colOff>
                    <xdr:row>9</xdr:row>
                    <xdr:rowOff>19050</xdr:rowOff>
                  </from>
                  <to>
                    <xdr:col>3</xdr:col>
                    <xdr:colOff>542925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5" name="Scroll Bar 13">
              <controlPr defaultSize="0" autoPict="0">
                <anchor moveWithCells="1">
                  <from>
                    <xdr:col>3</xdr:col>
                    <xdr:colOff>57150</xdr:colOff>
                    <xdr:row>10</xdr:row>
                    <xdr:rowOff>19050</xdr:rowOff>
                  </from>
                  <to>
                    <xdr:col>3</xdr:col>
                    <xdr:colOff>542925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6" name="Scroll Bar 14">
              <controlPr defaultSize="0" autoPict="0">
                <anchor moveWithCells="1">
                  <from>
                    <xdr:col>3</xdr:col>
                    <xdr:colOff>57150</xdr:colOff>
                    <xdr:row>10</xdr:row>
                    <xdr:rowOff>19050</xdr:rowOff>
                  </from>
                  <to>
                    <xdr:col>3</xdr:col>
                    <xdr:colOff>542925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7" name="Scroll Bar 15">
              <controlPr defaultSize="0" autoPict="0">
                <anchor moveWithCells="1">
                  <from>
                    <xdr:col>3</xdr:col>
                    <xdr:colOff>57150</xdr:colOff>
                    <xdr:row>11</xdr:row>
                    <xdr:rowOff>19050</xdr:rowOff>
                  </from>
                  <to>
                    <xdr:col>3</xdr:col>
                    <xdr:colOff>542925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8" name="Scroll Bar 16">
              <controlPr defaultSize="0" autoPict="0">
                <anchor moveWithCells="1">
                  <from>
                    <xdr:col>3</xdr:col>
                    <xdr:colOff>57150</xdr:colOff>
                    <xdr:row>11</xdr:row>
                    <xdr:rowOff>19050</xdr:rowOff>
                  </from>
                  <to>
                    <xdr:col>3</xdr:col>
                    <xdr:colOff>542925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9" name="Scroll Bar 17">
              <controlPr defaultSize="0" autoPict="0">
                <anchor moveWithCells="1">
                  <from>
                    <xdr:col>3</xdr:col>
                    <xdr:colOff>57150</xdr:colOff>
                    <xdr:row>12</xdr:row>
                    <xdr:rowOff>19050</xdr:rowOff>
                  </from>
                  <to>
                    <xdr:col>3</xdr:col>
                    <xdr:colOff>542925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0" name="Scroll Bar 18">
              <controlPr defaultSize="0" autoPict="0">
                <anchor moveWithCells="1">
                  <from>
                    <xdr:col>3</xdr:col>
                    <xdr:colOff>57150</xdr:colOff>
                    <xdr:row>12</xdr:row>
                    <xdr:rowOff>19050</xdr:rowOff>
                  </from>
                  <to>
                    <xdr:col>3</xdr:col>
                    <xdr:colOff>542925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1" name="Scroll Bar 19">
              <controlPr defaultSize="0" autoPict="0">
                <anchor moveWithCells="1">
                  <from>
                    <xdr:col>3</xdr:col>
                    <xdr:colOff>57150</xdr:colOff>
                    <xdr:row>13</xdr:row>
                    <xdr:rowOff>19050</xdr:rowOff>
                  </from>
                  <to>
                    <xdr:col>3</xdr:col>
                    <xdr:colOff>542925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2" name="Scroll Bar 20">
              <controlPr defaultSize="0" autoPict="0">
                <anchor moveWithCells="1">
                  <from>
                    <xdr:col>3</xdr:col>
                    <xdr:colOff>57150</xdr:colOff>
                    <xdr:row>13</xdr:row>
                    <xdr:rowOff>19050</xdr:rowOff>
                  </from>
                  <to>
                    <xdr:col>3</xdr:col>
                    <xdr:colOff>542925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3" name="Scroll Bar 21">
              <controlPr defaultSize="0" autoPict="0">
                <anchor moveWithCells="1">
                  <from>
                    <xdr:col>3</xdr:col>
                    <xdr:colOff>57150</xdr:colOff>
                    <xdr:row>14</xdr:row>
                    <xdr:rowOff>19050</xdr:rowOff>
                  </from>
                  <to>
                    <xdr:col>3</xdr:col>
                    <xdr:colOff>542925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4" name="Scroll Bar 22">
              <controlPr defaultSize="0" autoPict="0">
                <anchor moveWithCells="1">
                  <from>
                    <xdr:col>3</xdr:col>
                    <xdr:colOff>57150</xdr:colOff>
                    <xdr:row>14</xdr:row>
                    <xdr:rowOff>19050</xdr:rowOff>
                  </from>
                  <to>
                    <xdr:col>3</xdr:col>
                    <xdr:colOff>542925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5" name="Scroll Bar 23">
              <controlPr defaultSize="0" autoPict="0">
                <anchor moveWithCells="1">
                  <from>
                    <xdr:col>3</xdr:col>
                    <xdr:colOff>57150</xdr:colOff>
                    <xdr:row>15</xdr:row>
                    <xdr:rowOff>19050</xdr:rowOff>
                  </from>
                  <to>
                    <xdr:col>3</xdr:col>
                    <xdr:colOff>542925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6" name="Scroll Bar 24">
              <controlPr defaultSize="0" autoPict="0">
                <anchor moveWithCells="1">
                  <from>
                    <xdr:col>3</xdr:col>
                    <xdr:colOff>57150</xdr:colOff>
                    <xdr:row>15</xdr:row>
                    <xdr:rowOff>19050</xdr:rowOff>
                  </from>
                  <to>
                    <xdr:col>3</xdr:col>
                    <xdr:colOff>542925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7" name="Scroll Bar 25">
              <controlPr defaultSize="0" autoPict="0">
                <anchor moveWithCells="1">
                  <from>
                    <xdr:col>3</xdr:col>
                    <xdr:colOff>57150</xdr:colOff>
                    <xdr:row>16</xdr:row>
                    <xdr:rowOff>19050</xdr:rowOff>
                  </from>
                  <to>
                    <xdr:col>3</xdr:col>
                    <xdr:colOff>542925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8" name="Scroll Bar 26">
              <controlPr defaultSize="0" autoPict="0">
                <anchor moveWithCells="1">
                  <from>
                    <xdr:col>3</xdr:col>
                    <xdr:colOff>57150</xdr:colOff>
                    <xdr:row>16</xdr:row>
                    <xdr:rowOff>19050</xdr:rowOff>
                  </from>
                  <to>
                    <xdr:col>3</xdr:col>
                    <xdr:colOff>542925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9" name="Scroll Bar 27">
              <controlPr defaultSize="0" autoPict="0">
                <anchor moveWithCells="1">
                  <from>
                    <xdr:col>3</xdr:col>
                    <xdr:colOff>57150</xdr:colOff>
                    <xdr:row>17</xdr:row>
                    <xdr:rowOff>19050</xdr:rowOff>
                  </from>
                  <to>
                    <xdr:col>3</xdr:col>
                    <xdr:colOff>542925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0" name="Scroll Bar 28">
              <controlPr defaultSize="0" autoPict="0">
                <anchor moveWithCells="1">
                  <from>
                    <xdr:col>3</xdr:col>
                    <xdr:colOff>57150</xdr:colOff>
                    <xdr:row>17</xdr:row>
                    <xdr:rowOff>19050</xdr:rowOff>
                  </from>
                  <to>
                    <xdr:col>3</xdr:col>
                    <xdr:colOff>542925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1" name="Scroll Bar 29">
              <controlPr defaultSize="0" autoPict="0">
                <anchor moveWithCells="1">
                  <from>
                    <xdr:col>3</xdr:col>
                    <xdr:colOff>57150</xdr:colOff>
                    <xdr:row>18</xdr:row>
                    <xdr:rowOff>19050</xdr:rowOff>
                  </from>
                  <to>
                    <xdr:col>3</xdr:col>
                    <xdr:colOff>542925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2" name="Scroll Bar 30">
              <controlPr defaultSize="0" autoPict="0">
                <anchor moveWithCells="1">
                  <from>
                    <xdr:col>3</xdr:col>
                    <xdr:colOff>57150</xdr:colOff>
                    <xdr:row>18</xdr:row>
                    <xdr:rowOff>19050</xdr:rowOff>
                  </from>
                  <to>
                    <xdr:col>3</xdr:col>
                    <xdr:colOff>542925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3" name="Scroll Bar 31">
              <controlPr defaultSize="0" autoPict="0">
                <anchor moveWithCells="1">
                  <from>
                    <xdr:col>4</xdr:col>
                    <xdr:colOff>57150</xdr:colOff>
                    <xdr:row>4</xdr:row>
                    <xdr:rowOff>19050</xdr:rowOff>
                  </from>
                  <to>
                    <xdr:col>4</xdr:col>
                    <xdr:colOff>542925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4" name="Scroll Bar 32">
              <controlPr defaultSize="0" autoPict="0">
                <anchor moveWithCells="1">
                  <from>
                    <xdr:col>4</xdr:col>
                    <xdr:colOff>57150</xdr:colOff>
                    <xdr:row>5</xdr:row>
                    <xdr:rowOff>19050</xdr:rowOff>
                  </from>
                  <to>
                    <xdr:col>4</xdr:col>
                    <xdr:colOff>542925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5" name="Scroll Bar 33">
              <controlPr defaultSize="0" autoPict="0">
                <anchor moveWithCells="1">
                  <from>
                    <xdr:col>4</xdr:col>
                    <xdr:colOff>57150</xdr:colOff>
                    <xdr:row>6</xdr:row>
                    <xdr:rowOff>19050</xdr:rowOff>
                  </from>
                  <to>
                    <xdr:col>4</xdr:col>
                    <xdr:colOff>542925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6" name="Scroll Bar 34">
              <controlPr defaultSize="0" autoPict="0">
                <anchor moveWithCells="1">
                  <from>
                    <xdr:col>4</xdr:col>
                    <xdr:colOff>57150</xdr:colOff>
                    <xdr:row>7</xdr:row>
                    <xdr:rowOff>19050</xdr:rowOff>
                  </from>
                  <to>
                    <xdr:col>4</xdr:col>
                    <xdr:colOff>542925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7" name="Scroll Bar 35">
              <controlPr defaultSize="0" autoPict="0">
                <anchor moveWithCells="1">
                  <from>
                    <xdr:col>4</xdr:col>
                    <xdr:colOff>57150</xdr:colOff>
                    <xdr:row>8</xdr:row>
                    <xdr:rowOff>19050</xdr:rowOff>
                  </from>
                  <to>
                    <xdr:col>4</xdr:col>
                    <xdr:colOff>542925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8" name="Scroll Bar 36">
              <controlPr defaultSize="0" autoPict="0">
                <anchor moveWithCells="1">
                  <from>
                    <xdr:col>4</xdr:col>
                    <xdr:colOff>57150</xdr:colOff>
                    <xdr:row>9</xdr:row>
                    <xdr:rowOff>19050</xdr:rowOff>
                  </from>
                  <to>
                    <xdr:col>4</xdr:col>
                    <xdr:colOff>542925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39" name="Scroll Bar 37">
              <controlPr defaultSize="0" autoPict="0">
                <anchor moveWithCells="1">
                  <from>
                    <xdr:col>4</xdr:col>
                    <xdr:colOff>57150</xdr:colOff>
                    <xdr:row>10</xdr:row>
                    <xdr:rowOff>19050</xdr:rowOff>
                  </from>
                  <to>
                    <xdr:col>4</xdr:col>
                    <xdr:colOff>542925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0" name="Scroll Bar 38">
              <controlPr defaultSize="0" autoPict="0">
                <anchor moveWithCells="1">
                  <from>
                    <xdr:col>4</xdr:col>
                    <xdr:colOff>57150</xdr:colOff>
                    <xdr:row>11</xdr:row>
                    <xdr:rowOff>19050</xdr:rowOff>
                  </from>
                  <to>
                    <xdr:col>4</xdr:col>
                    <xdr:colOff>542925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1" name="Scroll Bar 39">
              <controlPr defaultSize="0" autoPict="0">
                <anchor moveWithCells="1">
                  <from>
                    <xdr:col>4</xdr:col>
                    <xdr:colOff>57150</xdr:colOff>
                    <xdr:row>12</xdr:row>
                    <xdr:rowOff>19050</xdr:rowOff>
                  </from>
                  <to>
                    <xdr:col>4</xdr:col>
                    <xdr:colOff>542925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2" name="Scroll Bar 40">
              <controlPr defaultSize="0" autoPict="0">
                <anchor moveWithCells="1">
                  <from>
                    <xdr:col>4</xdr:col>
                    <xdr:colOff>57150</xdr:colOff>
                    <xdr:row>13</xdr:row>
                    <xdr:rowOff>19050</xdr:rowOff>
                  </from>
                  <to>
                    <xdr:col>4</xdr:col>
                    <xdr:colOff>542925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3" name="Scroll Bar 41">
              <controlPr defaultSize="0" autoPict="0">
                <anchor moveWithCells="1">
                  <from>
                    <xdr:col>4</xdr:col>
                    <xdr:colOff>57150</xdr:colOff>
                    <xdr:row>14</xdr:row>
                    <xdr:rowOff>19050</xdr:rowOff>
                  </from>
                  <to>
                    <xdr:col>4</xdr:col>
                    <xdr:colOff>542925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4" name="Scroll Bar 42">
              <controlPr defaultSize="0" autoPict="0">
                <anchor moveWithCells="1">
                  <from>
                    <xdr:col>4</xdr:col>
                    <xdr:colOff>57150</xdr:colOff>
                    <xdr:row>15</xdr:row>
                    <xdr:rowOff>19050</xdr:rowOff>
                  </from>
                  <to>
                    <xdr:col>4</xdr:col>
                    <xdr:colOff>542925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5" name="Scroll Bar 43">
              <controlPr defaultSize="0" autoPict="0">
                <anchor moveWithCells="1">
                  <from>
                    <xdr:col>4</xdr:col>
                    <xdr:colOff>57150</xdr:colOff>
                    <xdr:row>16</xdr:row>
                    <xdr:rowOff>19050</xdr:rowOff>
                  </from>
                  <to>
                    <xdr:col>4</xdr:col>
                    <xdr:colOff>542925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6" name="Scroll Bar 44">
              <controlPr defaultSize="0" autoPict="0">
                <anchor moveWithCells="1">
                  <from>
                    <xdr:col>4</xdr:col>
                    <xdr:colOff>57150</xdr:colOff>
                    <xdr:row>17</xdr:row>
                    <xdr:rowOff>19050</xdr:rowOff>
                  </from>
                  <to>
                    <xdr:col>4</xdr:col>
                    <xdr:colOff>542925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7" name="Scroll Bar 45">
              <controlPr defaultSize="0" autoPict="0">
                <anchor moveWithCells="1">
                  <from>
                    <xdr:col>4</xdr:col>
                    <xdr:colOff>57150</xdr:colOff>
                    <xdr:row>18</xdr:row>
                    <xdr:rowOff>19050</xdr:rowOff>
                  </from>
                  <to>
                    <xdr:col>4</xdr:col>
                    <xdr:colOff>542925</xdr:colOff>
                    <xdr:row>18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24"/>
  <sheetViews>
    <sheetView showGridLines="0" topLeftCell="F7" workbookViewId="0">
      <selection activeCell="T21" sqref="T21"/>
    </sheetView>
  </sheetViews>
  <sheetFormatPr defaultRowHeight="15" x14ac:dyDescent="0.25"/>
  <cols>
    <col min="1" max="1" width="5.85546875" style="1" customWidth="1"/>
    <col min="2" max="2" width="5.140625" style="1" customWidth="1"/>
    <col min="3" max="3" width="17.28515625" style="1" customWidth="1"/>
    <col min="4" max="4" width="18.42578125" style="1" customWidth="1"/>
    <col min="5" max="5" width="18.28515625" style="1" customWidth="1"/>
    <col min="6" max="6" width="6.28515625" style="1" customWidth="1"/>
    <col min="7" max="13" width="5.140625" style="1" customWidth="1"/>
    <col min="14" max="14" width="4.7109375" style="1" bestFit="1" customWidth="1"/>
    <col min="15" max="15" width="4.28515625" style="1" bestFit="1" customWidth="1"/>
    <col min="16" max="16" width="3.7109375" style="1" bestFit="1" customWidth="1"/>
    <col min="17" max="17" width="4.28515625" style="1" bestFit="1" customWidth="1"/>
    <col min="18" max="18" width="4.85546875" style="1" bestFit="1" customWidth="1"/>
    <col min="19" max="19" width="4.5703125" style="1" bestFit="1" customWidth="1"/>
    <col min="20" max="20" width="4.140625" style="1" bestFit="1" customWidth="1"/>
    <col min="21" max="21" width="4.7109375" style="1" bestFit="1" customWidth="1"/>
    <col min="22" max="22" width="4.28515625" style="1" bestFit="1" customWidth="1"/>
    <col min="23" max="23" width="3.7109375" style="1" bestFit="1" customWidth="1"/>
    <col min="24" max="24" width="4.28515625" style="1" bestFit="1" customWidth="1"/>
    <col min="25" max="25" width="4.85546875" style="1" bestFit="1" customWidth="1"/>
    <col min="26" max="26" width="4.5703125" style="1" bestFit="1" customWidth="1"/>
    <col min="27" max="27" width="4.140625" style="1" bestFit="1" customWidth="1"/>
    <col min="28" max="28" width="4.7109375" style="1" bestFit="1" customWidth="1"/>
    <col min="29" max="29" width="4.28515625" style="1" bestFit="1" customWidth="1"/>
    <col min="30" max="30" width="3.7109375" style="1" bestFit="1" customWidth="1"/>
    <col min="31" max="31" width="4.28515625" style="1" bestFit="1" customWidth="1"/>
    <col min="32" max="32" width="4.85546875" style="1" bestFit="1" customWidth="1"/>
    <col min="33" max="33" width="4.5703125" style="1" bestFit="1" customWidth="1"/>
    <col min="34" max="34" width="4.140625" style="1" bestFit="1" customWidth="1"/>
    <col min="35" max="37" width="5.140625" style="1" customWidth="1"/>
    <col min="38" max="38" width="5.85546875" style="1" customWidth="1"/>
    <col min="39" max="39" width="4.85546875" style="1" customWidth="1"/>
    <col min="40" max="40" width="10.42578125" style="1" customWidth="1"/>
    <col min="41" max="41" width="8" style="1" customWidth="1"/>
    <col min="42" max="42" width="39" style="1" customWidth="1"/>
    <col min="43" max="43" width="5.85546875" style="1" customWidth="1"/>
    <col min="44" max="16384" width="9.140625" style="1"/>
  </cols>
  <sheetData>
    <row r="1" spans="1:42" ht="19.5" customHeight="1" x14ac:dyDescent="0.25"/>
    <row r="2" spans="1:42" ht="18.75" x14ac:dyDescent="0.25">
      <c r="B2" s="2" t="s">
        <v>0</v>
      </c>
      <c r="G2" s="3" t="str">
        <f ca="1">UPPER(TEXT(G3,"MMMM YYY"))</f>
        <v>DESEMBER 2019</v>
      </c>
    </row>
    <row r="3" spans="1:42" ht="16.5" customHeight="1" x14ac:dyDescent="0.25">
      <c r="A3" s="27">
        <v>12</v>
      </c>
      <c r="B3" s="4" t="s">
        <v>1</v>
      </c>
      <c r="C3" s="5"/>
      <c r="D3" s="6" t="str">
        <f ca="1">TEXT(G3,"mmmm")</f>
        <v>Desember</v>
      </c>
      <c r="E3" s="7" t="str">
        <f ca="1">_xlfn.FORMULATEXT(D3)</f>
        <v>=TEXT(G3;"mmmm")</v>
      </c>
      <c r="G3" s="8">
        <f ca="1">DATE(TEXT(NOW(),"yyy"),$A3,1)</f>
        <v>43800</v>
      </c>
      <c r="H3" s="8">
        <f t="shared" ref="H3:AK3" ca="1" si="0">IF(G3&lt;EOMONTH($G3,0),G3+1,"")</f>
        <v>43801</v>
      </c>
      <c r="I3" s="8">
        <f t="shared" ca="1" si="0"/>
        <v>43802</v>
      </c>
      <c r="J3" s="8">
        <f t="shared" ca="1" si="0"/>
        <v>43803</v>
      </c>
      <c r="K3" s="8">
        <f t="shared" ca="1" si="0"/>
        <v>43804</v>
      </c>
      <c r="L3" s="8">
        <f t="shared" ca="1" si="0"/>
        <v>43805</v>
      </c>
      <c r="M3" s="8">
        <f t="shared" ca="1" si="0"/>
        <v>43806</v>
      </c>
      <c r="N3" s="8">
        <f t="shared" ca="1" si="0"/>
        <v>43807</v>
      </c>
      <c r="O3" s="8">
        <f t="shared" ca="1" si="0"/>
        <v>43808</v>
      </c>
      <c r="P3" s="8">
        <f t="shared" ca="1" si="0"/>
        <v>43809</v>
      </c>
      <c r="Q3" s="8">
        <f t="shared" ca="1" si="0"/>
        <v>43810</v>
      </c>
      <c r="R3" s="8">
        <f t="shared" ca="1" si="0"/>
        <v>43811</v>
      </c>
      <c r="S3" s="8">
        <f t="shared" ca="1" si="0"/>
        <v>43812</v>
      </c>
      <c r="T3" s="8">
        <f t="shared" ca="1" si="0"/>
        <v>43813</v>
      </c>
      <c r="U3" s="8">
        <f t="shared" ca="1" si="0"/>
        <v>43814</v>
      </c>
      <c r="V3" s="8">
        <f t="shared" ca="1" si="0"/>
        <v>43815</v>
      </c>
      <c r="W3" s="8">
        <f t="shared" ca="1" si="0"/>
        <v>43816</v>
      </c>
      <c r="X3" s="8">
        <f t="shared" ca="1" si="0"/>
        <v>43817</v>
      </c>
      <c r="Y3" s="8">
        <f t="shared" ca="1" si="0"/>
        <v>43818</v>
      </c>
      <c r="Z3" s="8">
        <f t="shared" ca="1" si="0"/>
        <v>43819</v>
      </c>
      <c r="AA3" s="8">
        <f t="shared" ca="1" si="0"/>
        <v>43820</v>
      </c>
      <c r="AB3" s="8">
        <f t="shared" ca="1" si="0"/>
        <v>43821</v>
      </c>
      <c r="AC3" s="8">
        <f t="shared" ca="1" si="0"/>
        <v>43822</v>
      </c>
      <c r="AD3" s="8">
        <f t="shared" ca="1" si="0"/>
        <v>43823</v>
      </c>
      <c r="AE3" s="8">
        <f t="shared" ca="1" si="0"/>
        <v>43824</v>
      </c>
      <c r="AF3" s="8">
        <f t="shared" ca="1" si="0"/>
        <v>43825</v>
      </c>
      <c r="AG3" s="8">
        <f t="shared" ca="1" si="0"/>
        <v>43826</v>
      </c>
      <c r="AH3" s="8">
        <f t="shared" ca="1" si="0"/>
        <v>43827</v>
      </c>
      <c r="AI3" s="22">
        <f t="shared" ca="1" si="0"/>
        <v>43828</v>
      </c>
      <c r="AJ3" s="22">
        <f t="shared" ca="1" si="0"/>
        <v>43829</v>
      </c>
      <c r="AK3" s="22">
        <f t="shared" ca="1" si="0"/>
        <v>43830</v>
      </c>
      <c r="AM3" s="19" t="s">
        <v>2</v>
      </c>
    </row>
    <row r="4" spans="1:42" x14ac:dyDescent="0.25">
      <c r="A4" s="21"/>
      <c r="B4" s="9" t="s">
        <v>3</v>
      </c>
      <c r="C4" s="10" t="s">
        <v>4</v>
      </c>
      <c r="D4" s="35" t="s">
        <v>2</v>
      </c>
      <c r="E4" s="35"/>
      <c r="F4" s="27"/>
      <c r="G4" s="11">
        <f ca="1">G3</f>
        <v>43800</v>
      </c>
      <c r="H4" s="11">
        <f t="shared" ref="H4:AK4" ca="1" si="1">H3</f>
        <v>43801</v>
      </c>
      <c r="I4" s="11">
        <f t="shared" ca="1" si="1"/>
        <v>43802</v>
      </c>
      <c r="J4" s="11">
        <f t="shared" ca="1" si="1"/>
        <v>43803</v>
      </c>
      <c r="K4" s="11">
        <f t="shared" ca="1" si="1"/>
        <v>43804</v>
      </c>
      <c r="L4" s="11">
        <f t="shared" ca="1" si="1"/>
        <v>43805</v>
      </c>
      <c r="M4" s="11">
        <f t="shared" ca="1" si="1"/>
        <v>43806</v>
      </c>
      <c r="N4" s="11">
        <f t="shared" ca="1" si="1"/>
        <v>43807</v>
      </c>
      <c r="O4" s="11">
        <f t="shared" ca="1" si="1"/>
        <v>43808</v>
      </c>
      <c r="P4" s="11">
        <f t="shared" ca="1" si="1"/>
        <v>43809</v>
      </c>
      <c r="Q4" s="11">
        <f t="shared" ca="1" si="1"/>
        <v>43810</v>
      </c>
      <c r="R4" s="11">
        <f t="shared" ca="1" si="1"/>
        <v>43811</v>
      </c>
      <c r="S4" s="11">
        <f t="shared" ca="1" si="1"/>
        <v>43812</v>
      </c>
      <c r="T4" s="11">
        <f t="shared" ca="1" si="1"/>
        <v>43813</v>
      </c>
      <c r="U4" s="11">
        <f t="shared" ca="1" si="1"/>
        <v>43814</v>
      </c>
      <c r="V4" s="11">
        <f t="shared" ca="1" si="1"/>
        <v>43815</v>
      </c>
      <c r="W4" s="11">
        <f t="shared" ca="1" si="1"/>
        <v>43816</v>
      </c>
      <c r="X4" s="11">
        <f t="shared" ca="1" si="1"/>
        <v>43817</v>
      </c>
      <c r="Y4" s="11">
        <f t="shared" ca="1" si="1"/>
        <v>43818</v>
      </c>
      <c r="Z4" s="11">
        <f t="shared" ca="1" si="1"/>
        <v>43819</v>
      </c>
      <c r="AA4" s="11">
        <f t="shared" ca="1" si="1"/>
        <v>43820</v>
      </c>
      <c r="AB4" s="11">
        <f t="shared" ca="1" si="1"/>
        <v>43821</v>
      </c>
      <c r="AC4" s="11">
        <f t="shared" ca="1" si="1"/>
        <v>43822</v>
      </c>
      <c r="AD4" s="11">
        <f t="shared" ca="1" si="1"/>
        <v>43823</v>
      </c>
      <c r="AE4" s="11">
        <f t="shared" ca="1" si="1"/>
        <v>43824</v>
      </c>
      <c r="AF4" s="11">
        <f t="shared" ca="1" si="1"/>
        <v>43825</v>
      </c>
      <c r="AG4" s="11">
        <f t="shared" ca="1" si="1"/>
        <v>43826</v>
      </c>
      <c r="AH4" s="11">
        <f t="shared" ca="1" si="1"/>
        <v>43827</v>
      </c>
      <c r="AI4" s="23">
        <f t="shared" ca="1" si="1"/>
        <v>43828</v>
      </c>
      <c r="AJ4" s="23">
        <f t="shared" ca="1" si="1"/>
        <v>43829</v>
      </c>
      <c r="AK4" s="23">
        <f t="shared" ca="1" si="1"/>
        <v>43830</v>
      </c>
      <c r="AM4" s="12">
        <v>0</v>
      </c>
      <c r="AN4" s="13" t="s">
        <v>5</v>
      </c>
      <c r="AP4" s="1" t="s">
        <v>12</v>
      </c>
    </row>
    <row r="5" spans="1:42" ht="16.5" customHeight="1" x14ac:dyDescent="0.25">
      <c r="A5" s="27">
        <v>6</v>
      </c>
      <c r="B5" s="14">
        <v>1</v>
      </c>
      <c r="C5" s="15" t="s">
        <v>13</v>
      </c>
      <c r="D5" s="16" t="str">
        <f t="shared" ref="D5:D19" si="2">VLOOKUP(A5,Libur,2)</f>
        <v>Jumat</v>
      </c>
      <c r="E5" s="17" t="str">
        <f t="shared" ref="E5:E19" si="3">VLOOKUP(F5,Libur,2)</f>
        <v>Sabtu</v>
      </c>
      <c r="F5" s="30">
        <v>0</v>
      </c>
      <c r="G5" s="24" t="str">
        <f ca="1">IF(G$3="","",IF(OR(MOD(G$3,7)=$A5,MOD(G$3,7)=$F5),"x","a"))</f>
        <v>a</v>
      </c>
      <c r="H5" s="24" t="str">
        <f t="shared" ref="H5:W19" ca="1" si="4">IF(H$3="","",IF(OR(MOD(H$3,7)=$A5,MOD(H$3,7)=$F5),"x","a"))</f>
        <v>a</v>
      </c>
      <c r="I5" s="24" t="str">
        <f t="shared" ca="1" si="4"/>
        <v>a</v>
      </c>
      <c r="J5" s="24" t="str">
        <f t="shared" ca="1" si="4"/>
        <v>a</v>
      </c>
      <c r="K5" s="24" t="str">
        <f t="shared" ca="1" si="4"/>
        <v>a</v>
      </c>
      <c r="L5" s="24" t="str">
        <f t="shared" ca="1" si="4"/>
        <v>x</v>
      </c>
      <c r="M5" s="24" t="str">
        <f t="shared" ca="1" si="4"/>
        <v>x</v>
      </c>
      <c r="N5" s="24" t="str">
        <f t="shared" ca="1" si="4"/>
        <v>a</v>
      </c>
      <c r="O5" s="24" t="str">
        <f t="shared" ca="1" si="4"/>
        <v>a</v>
      </c>
      <c r="P5" s="24" t="str">
        <f t="shared" ca="1" si="4"/>
        <v>a</v>
      </c>
      <c r="Q5" s="24" t="str">
        <f t="shared" ca="1" si="4"/>
        <v>a</v>
      </c>
      <c r="R5" s="24" t="str">
        <f t="shared" ca="1" si="4"/>
        <v>a</v>
      </c>
      <c r="S5" s="24" t="str">
        <f t="shared" ca="1" si="4"/>
        <v>x</v>
      </c>
      <c r="T5" s="24" t="str">
        <f t="shared" ca="1" si="4"/>
        <v>x</v>
      </c>
      <c r="U5" s="24" t="str">
        <f t="shared" ca="1" si="4"/>
        <v>a</v>
      </c>
      <c r="V5" s="24" t="str">
        <f t="shared" ca="1" si="4"/>
        <v>a</v>
      </c>
      <c r="W5" s="24" t="str">
        <f t="shared" ca="1" si="4"/>
        <v>a</v>
      </c>
      <c r="X5" s="24" t="str">
        <f t="shared" ref="X5:AK19" ca="1" si="5">IF(X$3="","",IF(OR(MOD(X$3,7)=$A5,MOD(X$3,7)=$F5),"x","a"))</f>
        <v>a</v>
      </c>
      <c r="Y5" s="24" t="str">
        <f t="shared" ca="1" si="5"/>
        <v>a</v>
      </c>
      <c r="Z5" s="24" t="str">
        <f t="shared" ca="1" si="5"/>
        <v>x</v>
      </c>
      <c r="AA5" s="24" t="str">
        <f t="shared" ca="1" si="5"/>
        <v>x</v>
      </c>
      <c r="AB5" s="24" t="str">
        <f t="shared" ca="1" si="5"/>
        <v>a</v>
      </c>
      <c r="AC5" s="24" t="str">
        <f t="shared" ca="1" si="5"/>
        <v>a</v>
      </c>
      <c r="AD5" s="24" t="str">
        <f t="shared" ca="1" si="5"/>
        <v>a</v>
      </c>
      <c r="AE5" s="24" t="str">
        <f t="shared" ca="1" si="5"/>
        <v>a</v>
      </c>
      <c r="AF5" s="24" t="str">
        <f t="shared" ca="1" si="5"/>
        <v>a</v>
      </c>
      <c r="AG5" s="24" t="str">
        <f t="shared" ca="1" si="5"/>
        <v>x</v>
      </c>
      <c r="AH5" s="24" t="str">
        <f t="shared" ca="1" si="5"/>
        <v>x</v>
      </c>
      <c r="AI5" s="24" t="str">
        <f t="shared" ca="1" si="5"/>
        <v>a</v>
      </c>
      <c r="AJ5" s="24" t="str">
        <f t="shared" ca="1" si="5"/>
        <v>a</v>
      </c>
      <c r="AK5" s="24" t="str">
        <f t="shared" ca="1" si="5"/>
        <v>a</v>
      </c>
      <c r="AM5" s="12">
        <v>1</v>
      </c>
      <c r="AN5" s="13" t="s">
        <v>6</v>
      </c>
    </row>
    <row r="6" spans="1:42" ht="16.5" customHeight="1" x14ac:dyDescent="0.25">
      <c r="A6" s="27">
        <v>0</v>
      </c>
      <c r="B6" s="14">
        <v>2</v>
      </c>
      <c r="C6" s="15" t="s">
        <v>14</v>
      </c>
      <c r="D6" s="16" t="str">
        <f t="shared" si="2"/>
        <v>Sabtu</v>
      </c>
      <c r="E6" s="17" t="str">
        <f t="shared" si="3"/>
        <v>Minggu</v>
      </c>
      <c r="F6" s="30">
        <v>1</v>
      </c>
      <c r="G6" s="24" t="str">
        <f t="shared" ref="G6:G19" ca="1" si="6">IF(G$3="","",IF(OR(MOD(G$3,7)=$A6,MOD(G$3,7)=$F6),"x","a"))</f>
        <v>x</v>
      </c>
      <c r="H6" s="24" t="str">
        <f t="shared" ca="1" si="4"/>
        <v>a</v>
      </c>
      <c r="I6" s="24" t="str">
        <f t="shared" ca="1" si="4"/>
        <v>a</v>
      </c>
      <c r="J6" s="24" t="str">
        <f t="shared" ca="1" si="4"/>
        <v>a</v>
      </c>
      <c r="K6" s="24" t="str">
        <f t="shared" ca="1" si="4"/>
        <v>a</v>
      </c>
      <c r="L6" s="24" t="str">
        <f t="shared" ca="1" si="4"/>
        <v>a</v>
      </c>
      <c r="M6" s="24" t="str">
        <f t="shared" ca="1" si="4"/>
        <v>x</v>
      </c>
      <c r="N6" s="24" t="str">
        <f t="shared" ca="1" si="4"/>
        <v>x</v>
      </c>
      <c r="O6" s="24" t="str">
        <f t="shared" ca="1" si="4"/>
        <v>a</v>
      </c>
      <c r="P6" s="24" t="str">
        <f t="shared" ca="1" si="4"/>
        <v>a</v>
      </c>
      <c r="Q6" s="24" t="str">
        <f t="shared" ca="1" si="4"/>
        <v>a</v>
      </c>
      <c r="R6" s="24" t="str">
        <f t="shared" ca="1" si="4"/>
        <v>a</v>
      </c>
      <c r="S6" s="24" t="str">
        <f t="shared" ca="1" si="4"/>
        <v>a</v>
      </c>
      <c r="T6" s="24" t="str">
        <f t="shared" ca="1" si="4"/>
        <v>x</v>
      </c>
      <c r="U6" s="24" t="str">
        <f t="shared" ca="1" si="4"/>
        <v>x</v>
      </c>
      <c r="V6" s="24" t="str">
        <f t="shared" ca="1" si="4"/>
        <v>a</v>
      </c>
      <c r="W6" s="24" t="str">
        <f t="shared" ca="1" si="4"/>
        <v>a</v>
      </c>
      <c r="X6" s="24" t="str">
        <f t="shared" ca="1" si="5"/>
        <v>a</v>
      </c>
      <c r="Y6" s="24" t="str">
        <f t="shared" ca="1" si="5"/>
        <v>a</v>
      </c>
      <c r="Z6" s="24" t="str">
        <f t="shared" ca="1" si="5"/>
        <v>a</v>
      </c>
      <c r="AA6" s="24" t="str">
        <f t="shared" ca="1" si="5"/>
        <v>x</v>
      </c>
      <c r="AB6" s="24" t="str">
        <f t="shared" ca="1" si="5"/>
        <v>x</v>
      </c>
      <c r="AC6" s="24" t="str">
        <f t="shared" ca="1" si="5"/>
        <v>a</v>
      </c>
      <c r="AD6" s="24" t="str">
        <f t="shared" ca="1" si="5"/>
        <v>a</v>
      </c>
      <c r="AE6" s="24" t="str">
        <f t="shared" ca="1" si="5"/>
        <v>a</v>
      </c>
      <c r="AF6" s="24" t="str">
        <f t="shared" ca="1" si="5"/>
        <v>a</v>
      </c>
      <c r="AG6" s="24" t="str">
        <f t="shared" ca="1" si="5"/>
        <v>a</v>
      </c>
      <c r="AH6" s="24" t="str">
        <f t="shared" ca="1" si="5"/>
        <v>x</v>
      </c>
      <c r="AI6" s="24" t="str">
        <f t="shared" ca="1" si="5"/>
        <v>x</v>
      </c>
      <c r="AJ6" s="24" t="str">
        <f t="shared" ca="1" si="5"/>
        <v>a</v>
      </c>
      <c r="AK6" s="24" t="str">
        <f t="shared" ca="1" si="5"/>
        <v>a</v>
      </c>
      <c r="AM6" s="12">
        <v>2</v>
      </c>
      <c r="AN6" s="13" t="s">
        <v>7</v>
      </c>
    </row>
    <row r="7" spans="1:42" ht="16.5" customHeight="1" x14ac:dyDescent="0.25">
      <c r="A7" s="27">
        <v>1</v>
      </c>
      <c r="B7" s="14">
        <v>3</v>
      </c>
      <c r="C7" s="15" t="s">
        <v>15</v>
      </c>
      <c r="D7" s="16" t="str">
        <f t="shared" si="2"/>
        <v>Minggu</v>
      </c>
      <c r="E7" s="17" t="str">
        <f t="shared" si="3"/>
        <v>Senin</v>
      </c>
      <c r="F7" s="30">
        <v>2</v>
      </c>
      <c r="G7" s="24" t="str">
        <f t="shared" ca="1" si="6"/>
        <v>x</v>
      </c>
      <c r="H7" s="24" t="str">
        <f t="shared" ca="1" si="4"/>
        <v>x</v>
      </c>
      <c r="I7" s="24" t="str">
        <f t="shared" ca="1" si="4"/>
        <v>a</v>
      </c>
      <c r="J7" s="24" t="str">
        <f t="shared" ca="1" si="4"/>
        <v>a</v>
      </c>
      <c r="K7" s="24" t="str">
        <f t="shared" ca="1" si="4"/>
        <v>a</v>
      </c>
      <c r="L7" s="24" t="str">
        <f t="shared" ca="1" si="4"/>
        <v>a</v>
      </c>
      <c r="M7" s="24" t="str">
        <f t="shared" ca="1" si="4"/>
        <v>a</v>
      </c>
      <c r="N7" s="24" t="str">
        <f t="shared" ca="1" si="4"/>
        <v>x</v>
      </c>
      <c r="O7" s="24" t="str">
        <f t="shared" ca="1" si="4"/>
        <v>x</v>
      </c>
      <c r="P7" s="24" t="str">
        <f t="shared" ca="1" si="4"/>
        <v>a</v>
      </c>
      <c r="Q7" s="24" t="str">
        <f t="shared" ca="1" si="4"/>
        <v>a</v>
      </c>
      <c r="R7" s="24" t="str">
        <f t="shared" ca="1" si="4"/>
        <v>a</v>
      </c>
      <c r="S7" s="24" t="str">
        <f t="shared" ca="1" si="4"/>
        <v>a</v>
      </c>
      <c r="T7" s="24" t="str">
        <f t="shared" ca="1" si="4"/>
        <v>a</v>
      </c>
      <c r="U7" s="24" t="str">
        <f t="shared" ca="1" si="4"/>
        <v>x</v>
      </c>
      <c r="V7" s="24" t="str">
        <f t="shared" ca="1" si="4"/>
        <v>x</v>
      </c>
      <c r="W7" s="24" t="str">
        <f t="shared" ca="1" si="4"/>
        <v>a</v>
      </c>
      <c r="X7" s="24" t="str">
        <f t="shared" ca="1" si="5"/>
        <v>a</v>
      </c>
      <c r="Y7" s="24" t="str">
        <f t="shared" ca="1" si="5"/>
        <v>a</v>
      </c>
      <c r="Z7" s="24" t="str">
        <f t="shared" ca="1" si="5"/>
        <v>a</v>
      </c>
      <c r="AA7" s="24" t="str">
        <f t="shared" ca="1" si="5"/>
        <v>a</v>
      </c>
      <c r="AB7" s="24" t="str">
        <f t="shared" ca="1" si="5"/>
        <v>x</v>
      </c>
      <c r="AC7" s="24" t="str">
        <f t="shared" ca="1" si="5"/>
        <v>x</v>
      </c>
      <c r="AD7" s="24" t="str">
        <f t="shared" ca="1" si="5"/>
        <v>a</v>
      </c>
      <c r="AE7" s="24" t="str">
        <f t="shared" ca="1" si="5"/>
        <v>a</v>
      </c>
      <c r="AF7" s="24" t="str">
        <f t="shared" ca="1" si="5"/>
        <v>a</v>
      </c>
      <c r="AG7" s="24" t="str">
        <f t="shared" ca="1" si="5"/>
        <v>a</v>
      </c>
      <c r="AH7" s="24" t="str">
        <f t="shared" ca="1" si="5"/>
        <v>a</v>
      </c>
      <c r="AI7" s="24" t="str">
        <f t="shared" ca="1" si="5"/>
        <v>x</v>
      </c>
      <c r="AJ7" s="24" t="str">
        <f t="shared" ca="1" si="5"/>
        <v>x</v>
      </c>
      <c r="AK7" s="24" t="str">
        <f t="shared" ca="1" si="5"/>
        <v>a</v>
      </c>
      <c r="AM7" s="12">
        <v>3</v>
      </c>
      <c r="AN7" s="13" t="s">
        <v>8</v>
      </c>
    </row>
    <row r="8" spans="1:42" ht="16.5" customHeight="1" x14ac:dyDescent="0.25">
      <c r="A8" s="27">
        <v>2</v>
      </c>
      <c r="B8" s="14">
        <v>4</v>
      </c>
      <c r="C8" s="15" t="s">
        <v>16</v>
      </c>
      <c r="D8" s="16" t="str">
        <f t="shared" si="2"/>
        <v>Senin</v>
      </c>
      <c r="E8" s="17" t="str">
        <f t="shared" si="3"/>
        <v>Selasa</v>
      </c>
      <c r="F8" s="30">
        <v>3</v>
      </c>
      <c r="G8" s="24" t="str">
        <f t="shared" ca="1" si="6"/>
        <v>a</v>
      </c>
      <c r="H8" s="24" t="str">
        <f t="shared" ca="1" si="4"/>
        <v>x</v>
      </c>
      <c r="I8" s="24" t="str">
        <f t="shared" ca="1" si="4"/>
        <v>x</v>
      </c>
      <c r="J8" s="24" t="str">
        <f t="shared" ca="1" si="4"/>
        <v>a</v>
      </c>
      <c r="K8" s="24" t="str">
        <f t="shared" ca="1" si="4"/>
        <v>a</v>
      </c>
      <c r="L8" s="24" t="str">
        <f t="shared" ca="1" si="4"/>
        <v>a</v>
      </c>
      <c r="M8" s="24" t="str">
        <f t="shared" ca="1" si="4"/>
        <v>a</v>
      </c>
      <c r="N8" s="24" t="str">
        <f t="shared" ca="1" si="4"/>
        <v>a</v>
      </c>
      <c r="O8" s="24" t="str">
        <f t="shared" ca="1" si="4"/>
        <v>x</v>
      </c>
      <c r="P8" s="24" t="str">
        <f t="shared" ca="1" si="4"/>
        <v>x</v>
      </c>
      <c r="Q8" s="24" t="str">
        <f t="shared" ca="1" si="4"/>
        <v>a</v>
      </c>
      <c r="R8" s="24" t="str">
        <f t="shared" ca="1" si="4"/>
        <v>a</v>
      </c>
      <c r="S8" s="24" t="str">
        <f t="shared" ca="1" si="4"/>
        <v>a</v>
      </c>
      <c r="T8" s="24" t="str">
        <f t="shared" ca="1" si="4"/>
        <v>a</v>
      </c>
      <c r="U8" s="24" t="str">
        <f t="shared" ca="1" si="4"/>
        <v>a</v>
      </c>
      <c r="V8" s="24" t="str">
        <f t="shared" ca="1" si="4"/>
        <v>x</v>
      </c>
      <c r="W8" s="24" t="str">
        <f t="shared" ca="1" si="4"/>
        <v>x</v>
      </c>
      <c r="X8" s="24" t="str">
        <f t="shared" ca="1" si="5"/>
        <v>a</v>
      </c>
      <c r="Y8" s="24" t="str">
        <f t="shared" ca="1" si="5"/>
        <v>a</v>
      </c>
      <c r="Z8" s="24" t="str">
        <f t="shared" ca="1" si="5"/>
        <v>a</v>
      </c>
      <c r="AA8" s="24" t="str">
        <f t="shared" ca="1" si="5"/>
        <v>a</v>
      </c>
      <c r="AB8" s="24" t="str">
        <f t="shared" ca="1" si="5"/>
        <v>a</v>
      </c>
      <c r="AC8" s="24" t="str">
        <f t="shared" ca="1" si="5"/>
        <v>x</v>
      </c>
      <c r="AD8" s="24" t="str">
        <f t="shared" ca="1" si="5"/>
        <v>x</v>
      </c>
      <c r="AE8" s="24" t="str">
        <f t="shared" ca="1" si="5"/>
        <v>a</v>
      </c>
      <c r="AF8" s="24" t="str">
        <f t="shared" ca="1" si="5"/>
        <v>a</v>
      </c>
      <c r="AG8" s="24" t="str">
        <f t="shared" ca="1" si="5"/>
        <v>a</v>
      </c>
      <c r="AH8" s="24" t="str">
        <f t="shared" ca="1" si="5"/>
        <v>a</v>
      </c>
      <c r="AI8" s="24" t="str">
        <f t="shared" ca="1" si="5"/>
        <v>a</v>
      </c>
      <c r="AJ8" s="24" t="str">
        <f t="shared" ca="1" si="5"/>
        <v>x</v>
      </c>
      <c r="AK8" s="24" t="str">
        <f t="shared" ca="1" si="5"/>
        <v>x</v>
      </c>
      <c r="AM8" s="12">
        <v>4</v>
      </c>
      <c r="AN8" s="13" t="s">
        <v>9</v>
      </c>
    </row>
    <row r="9" spans="1:42" ht="16.5" customHeight="1" x14ac:dyDescent="0.25">
      <c r="A9" s="27">
        <v>3</v>
      </c>
      <c r="B9" s="14">
        <v>5</v>
      </c>
      <c r="C9" s="15" t="s">
        <v>17</v>
      </c>
      <c r="D9" s="16" t="str">
        <f t="shared" si="2"/>
        <v>Selasa</v>
      </c>
      <c r="E9" s="17" t="str">
        <f t="shared" si="3"/>
        <v>Rabu</v>
      </c>
      <c r="F9" s="30">
        <v>4</v>
      </c>
      <c r="G9" s="24" t="str">
        <f t="shared" ca="1" si="6"/>
        <v>a</v>
      </c>
      <c r="H9" s="24" t="str">
        <f t="shared" ca="1" si="4"/>
        <v>a</v>
      </c>
      <c r="I9" s="24" t="str">
        <f t="shared" ca="1" si="4"/>
        <v>x</v>
      </c>
      <c r="J9" s="24" t="str">
        <f t="shared" ca="1" si="4"/>
        <v>x</v>
      </c>
      <c r="K9" s="24" t="str">
        <f t="shared" ca="1" si="4"/>
        <v>a</v>
      </c>
      <c r="L9" s="24" t="str">
        <f t="shared" ca="1" si="4"/>
        <v>a</v>
      </c>
      <c r="M9" s="24" t="str">
        <f t="shared" ca="1" si="4"/>
        <v>a</v>
      </c>
      <c r="N9" s="24" t="str">
        <f t="shared" ca="1" si="4"/>
        <v>a</v>
      </c>
      <c r="O9" s="24" t="str">
        <f t="shared" ca="1" si="4"/>
        <v>a</v>
      </c>
      <c r="P9" s="24" t="str">
        <f t="shared" ca="1" si="4"/>
        <v>x</v>
      </c>
      <c r="Q9" s="24" t="str">
        <f t="shared" ca="1" si="4"/>
        <v>x</v>
      </c>
      <c r="R9" s="24" t="str">
        <f t="shared" ca="1" si="4"/>
        <v>a</v>
      </c>
      <c r="S9" s="24" t="str">
        <f t="shared" ca="1" si="4"/>
        <v>a</v>
      </c>
      <c r="T9" s="24" t="str">
        <f t="shared" ca="1" si="4"/>
        <v>a</v>
      </c>
      <c r="U9" s="24" t="str">
        <f t="shared" ca="1" si="4"/>
        <v>a</v>
      </c>
      <c r="V9" s="24" t="str">
        <f t="shared" ca="1" si="4"/>
        <v>a</v>
      </c>
      <c r="W9" s="24" t="str">
        <f t="shared" ca="1" si="4"/>
        <v>x</v>
      </c>
      <c r="X9" s="24" t="str">
        <f t="shared" ca="1" si="5"/>
        <v>x</v>
      </c>
      <c r="Y9" s="24" t="str">
        <f t="shared" ca="1" si="5"/>
        <v>a</v>
      </c>
      <c r="Z9" s="24" t="str">
        <f t="shared" ca="1" si="5"/>
        <v>a</v>
      </c>
      <c r="AA9" s="24" t="str">
        <f t="shared" ca="1" si="5"/>
        <v>a</v>
      </c>
      <c r="AB9" s="24" t="str">
        <f t="shared" ca="1" si="5"/>
        <v>a</v>
      </c>
      <c r="AC9" s="24" t="str">
        <f t="shared" ca="1" si="5"/>
        <v>a</v>
      </c>
      <c r="AD9" s="24" t="str">
        <f t="shared" ca="1" si="5"/>
        <v>x</v>
      </c>
      <c r="AE9" s="24" t="str">
        <f t="shared" ca="1" si="5"/>
        <v>x</v>
      </c>
      <c r="AF9" s="24" t="str">
        <f t="shared" ca="1" si="5"/>
        <v>a</v>
      </c>
      <c r="AG9" s="24" t="str">
        <f t="shared" ca="1" si="5"/>
        <v>a</v>
      </c>
      <c r="AH9" s="24" t="str">
        <f t="shared" ca="1" si="5"/>
        <v>a</v>
      </c>
      <c r="AI9" s="24" t="str">
        <f t="shared" ca="1" si="5"/>
        <v>a</v>
      </c>
      <c r="AJ9" s="24" t="str">
        <f t="shared" ca="1" si="5"/>
        <v>a</v>
      </c>
      <c r="AK9" s="24" t="str">
        <f t="shared" ca="1" si="5"/>
        <v>x</v>
      </c>
      <c r="AM9" s="12">
        <v>5</v>
      </c>
      <c r="AN9" s="13" t="s">
        <v>10</v>
      </c>
    </row>
    <row r="10" spans="1:42" ht="16.5" customHeight="1" x14ac:dyDescent="0.25">
      <c r="A10" s="27">
        <v>4</v>
      </c>
      <c r="B10" s="14">
        <v>6</v>
      </c>
      <c r="C10" s="15" t="s">
        <v>18</v>
      </c>
      <c r="D10" s="16" t="str">
        <f t="shared" si="2"/>
        <v>Rabu</v>
      </c>
      <c r="E10" s="17" t="str">
        <f t="shared" si="3"/>
        <v>Kamis</v>
      </c>
      <c r="F10" s="30">
        <v>5</v>
      </c>
      <c r="G10" s="24" t="str">
        <f t="shared" ca="1" si="6"/>
        <v>a</v>
      </c>
      <c r="H10" s="24" t="str">
        <f t="shared" ca="1" si="4"/>
        <v>a</v>
      </c>
      <c r="I10" s="24" t="str">
        <f t="shared" ca="1" si="4"/>
        <v>a</v>
      </c>
      <c r="J10" s="24" t="str">
        <f t="shared" ca="1" si="4"/>
        <v>x</v>
      </c>
      <c r="K10" s="24" t="str">
        <f t="shared" ca="1" si="4"/>
        <v>x</v>
      </c>
      <c r="L10" s="24" t="str">
        <f t="shared" ca="1" si="4"/>
        <v>a</v>
      </c>
      <c r="M10" s="24" t="str">
        <f t="shared" ca="1" si="4"/>
        <v>a</v>
      </c>
      <c r="N10" s="24" t="str">
        <f t="shared" ca="1" si="4"/>
        <v>a</v>
      </c>
      <c r="O10" s="24" t="str">
        <f t="shared" ca="1" si="4"/>
        <v>a</v>
      </c>
      <c r="P10" s="24" t="str">
        <f t="shared" ca="1" si="4"/>
        <v>a</v>
      </c>
      <c r="Q10" s="24" t="str">
        <f t="shared" ca="1" si="4"/>
        <v>x</v>
      </c>
      <c r="R10" s="24" t="str">
        <f t="shared" ca="1" si="4"/>
        <v>x</v>
      </c>
      <c r="S10" s="24" t="str">
        <f t="shared" ca="1" si="4"/>
        <v>a</v>
      </c>
      <c r="T10" s="24" t="str">
        <f t="shared" ca="1" si="4"/>
        <v>a</v>
      </c>
      <c r="U10" s="24" t="str">
        <f t="shared" ca="1" si="4"/>
        <v>a</v>
      </c>
      <c r="V10" s="24" t="str">
        <f t="shared" ca="1" si="4"/>
        <v>a</v>
      </c>
      <c r="W10" s="24" t="str">
        <f t="shared" ca="1" si="4"/>
        <v>a</v>
      </c>
      <c r="X10" s="24" t="str">
        <f t="shared" ca="1" si="5"/>
        <v>x</v>
      </c>
      <c r="Y10" s="24" t="str">
        <f t="shared" ca="1" si="5"/>
        <v>x</v>
      </c>
      <c r="Z10" s="24" t="str">
        <f t="shared" ca="1" si="5"/>
        <v>a</v>
      </c>
      <c r="AA10" s="24" t="str">
        <f t="shared" ca="1" si="5"/>
        <v>a</v>
      </c>
      <c r="AB10" s="24" t="str">
        <f t="shared" ca="1" si="5"/>
        <v>a</v>
      </c>
      <c r="AC10" s="24" t="str">
        <f t="shared" ca="1" si="5"/>
        <v>a</v>
      </c>
      <c r="AD10" s="24" t="str">
        <f t="shared" ca="1" si="5"/>
        <v>a</v>
      </c>
      <c r="AE10" s="24" t="str">
        <f t="shared" ca="1" si="5"/>
        <v>x</v>
      </c>
      <c r="AF10" s="24" t="str">
        <f t="shared" ca="1" si="5"/>
        <v>x</v>
      </c>
      <c r="AG10" s="24" t="str">
        <f t="shared" ca="1" si="5"/>
        <v>a</v>
      </c>
      <c r="AH10" s="24" t="str">
        <f t="shared" ca="1" si="5"/>
        <v>a</v>
      </c>
      <c r="AI10" s="24" t="str">
        <f t="shared" ca="1" si="5"/>
        <v>a</v>
      </c>
      <c r="AJ10" s="24" t="str">
        <f t="shared" ca="1" si="5"/>
        <v>a</v>
      </c>
      <c r="AK10" s="24" t="str">
        <f t="shared" ca="1" si="5"/>
        <v>a</v>
      </c>
      <c r="AM10" s="12">
        <v>6</v>
      </c>
      <c r="AN10" s="13" t="s">
        <v>11</v>
      </c>
    </row>
    <row r="11" spans="1:42" ht="16.5" customHeight="1" x14ac:dyDescent="0.25">
      <c r="A11" s="27">
        <v>5</v>
      </c>
      <c r="B11" s="14">
        <v>7</v>
      </c>
      <c r="C11" s="15" t="s">
        <v>19</v>
      </c>
      <c r="D11" s="16" t="str">
        <f t="shared" si="2"/>
        <v>Kamis</v>
      </c>
      <c r="E11" s="17" t="str">
        <f t="shared" si="3"/>
        <v>Jumat</v>
      </c>
      <c r="F11" s="30">
        <v>6</v>
      </c>
      <c r="G11" s="24" t="str">
        <f t="shared" ca="1" si="6"/>
        <v>a</v>
      </c>
      <c r="H11" s="24" t="str">
        <f t="shared" ca="1" si="4"/>
        <v>a</v>
      </c>
      <c r="I11" s="24" t="str">
        <f t="shared" ca="1" si="4"/>
        <v>a</v>
      </c>
      <c r="J11" s="24" t="str">
        <f t="shared" ca="1" si="4"/>
        <v>a</v>
      </c>
      <c r="K11" s="24" t="str">
        <f t="shared" ca="1" si="4"/>
        <v>x</v>
      </c>
      <c r="L11" s="24" t="str">
        <f t="shared" ca="1" si="4"/>
        <v>x</v>
      </c>
      <c r="M11" s="24" t="str">
        <f t="shared" ca="1" si="4"/>
        <v>a</v>
      </c>
      <c r="N11" s="24" t="str">
        <f t="shared" ca="1" si="4"/>
        <v>a</v>
      </c>
      <c r="O11" s="24" t="str">
        <f t="shared" ca="1" si="4"/>
        <v>a</v>
      </c>
      <c r="P11" s="24" t="str">
        <f t="shared" ca="1" si="4"/>
        <v>a</v>
      </c>
      <c r="Q11" s="24" t="str">
        <f t="shared" ca="1" si="4"/>
        <v>a</v>
      </c>
      <c r="R11" s="24" t="str">
        <f t="shared" ca="1" si="4"/>
        <v>x</v>
      </c>
      <c r="S11" s="24" t="str">
        <f t="shared" ca="1" si="4"/>
        <v>x</v>
      </c>
      <c r="T11" s="24" t="str">
        <f t="shared" ca="1" si="4"/>
        <v>a</v>
      </c>
      <c r="U11" s="24" t="str">
        <f t="shared" ca="1" si="4"/>
        <v>a</v>
      </c>
      <c r="V11" s="24" t="str">
        <f t="shared" ca="1" si="4"/>
        <v>a</v>
      </c>
      <c r="W11" s="24" t="str">
        <f t="shared" ca="1" si="4"/>
        <v>a</v>
      </c>
      <c r="X11" s="24" t="str">
        <f t="shared" ca="1" si="5"/>
        <v>a</v>
      </c>
      <c r="Y11" s="24" t="str">
        <f t="shared" ca="1" si="5"/>
        <v>x</v>
      </c>
      <c r="Z11" s="24" t="str">
        <f t="shared" ca="1" si="5"/>
        <v>x</v>
      </c>
      <c r="AA11" s="24" t="str">
        <f t="shared" ca="1" si="5"/>
        <v>a</v>
      </c>
      <c r="AB11" s="24" t="str">
        <f t="shared" ca="1" si="5"/>
        <v>a</v>
      </c>
      <c r="AC11" s="24" t="str">
        <f t="shared" ca="1" si="5"/>
        <v>a</v>
      </c>
      <c r="AD11" s="24" t="str">
        <f t="shared" ca="1" si="5"/>
        <v>a</v>
      </c>
      <c r="AE11" s="24" t="str">
        <f t="shared" ca="1" si="5"/>
        <v>a</v>
      </c>
      <c r="AF11" s="24" t="str">
        <f t="shared" ca="1" si="5"/>
        <v>x</v>
      </c>
      <c r="AG11" s="24" t="str">
        <f t="shared" ca="1" si="5"/>
        <v>x</v>
      </c>
      <c r="AH11" s="24" t="str">
        <f t="shared" ca="1" si="5"/>
        <v>a</v>
      </c>
      <c r="AI11" s="24" t="str">
        <f t="shared" ca="1" si="5"/>
        <v>a</v>
      </c>
      <c r="AJ11" s="24" t="str">
        <f t="shared" ca="1" si="5"/>
        <v>a</v>
      </c>
      <c r="AK11" s="24" t="str">
        <f t="shared" ca="1" si="5"/>
        <v>a</v>
      </c>
    </row>
    <row r="12" spans="1:42" ht="16.5" customHeight="1" x14ac:dyDescent="0.25">
      <c r="A12" s="27">
        <v>6</v>
      </c>
      <c r="B12" s="14">
        <v>8</v>
      </c>
      <c r="C12" s="15" t="s">
        <v>20</v>
      </c>
      <c r="D12" s="16" t="str">
        <f t="shared" si="2"/>
        <v>Jumat</v>
      </c>
      <c r="E12" s="17" t="str">
        <f t="shared" si="3"/>
        <v>Sabtu</v>
      </c>
      <c r="F12" s="30">
        <v>0</v>
      </c>
      <c r="G12" s="24" t="str">
        <f t="shared" ca="1" si="6"/>
        <v>a</v>
      </c>
      <c r="H12" s="24" t="str">
        <f t="shared" ca="1" si="4"/>
        <v>a</v>
      </c>
      <c r="I12" s="24" t="str">
        <f t="shared" ca="1" si="4"/>
        <v>a</v>
      </c>
      <c r="J12" s="24" t="str">
        <f t="shared" ca="1" si="4"/>
        <v>a</v>
      </c>
      <c r="K12" s="24" t="str">
        <f t="shared" ca="1" si="4"/>
        <v>a</v>
      </c>
      <c r="L12" s="24" t="str">
        <f t="shared" ca="1" si="4"/>
        <v>x</v>
      </c>
      <c r="M12" s="24" t="str">
        <f t="shared" ca="1" si="4"/>
        <v>x</v>
      </c>
      <c r="N12" s="24" t="str">
        <f t="shared" ca="1" si="4"/>
        <v>a</v>
      </c>
      <c r="O12" s="24" t="str">
        <f t="shared" ca="1" si="4"/>
        <v>a</v>
      </c>
      <c r="P12" s="24" t="str">
        <f t="shared" ca="1" si="4"/>
        <v>a</v>
      </c>
      <c r="Q12" s="24" t="str">
        <f t="shared" ca="1" si="4"/>
        <v>a</v>
      </c>
      <c r="R12" s="24" t="str">
        <f t="shared" ca="1" si="4"/>
        <v>a</v>
      </c>
      <c r="S12" s="24" t="str">
        <f t="shared" ca="1" si="4"/>
        <v>x</v>
      </c>
      <c r="T12" s="24" t="str">
        <f t="shared" ca="1" si="4"/>
        <v>x</v>
      </c>
      <c r="U12" s="24" t="str">
        <f t="shared" ca="1" si="4"/>
        <v>a</v>
      </c>
      <c r="V12" s="24" t="str">
        <f t="shared" ca="1" si="4"/>
        <v>a</v>
      </c>
      <c r="W12" s="24" t="str">
        <f t="shared" ca="1" si="4"/>
        <v>a</v>
      </c>
      <c r="X12" s="24" t="str">
        <f t="shared" ca="1" si="5"/>
        <v>a</v>
      </c>
      <c r="Y12" s="24" t="str">
        <f t="shared" ca="1" si="5"/>
        <v>a</v>
      </c>
      <c r="Z12" s="24" t="str">
        <f t="shared" ca="1" si="5"/>
        <v>x</v>
      </c>
      <c r="AA12" s="24" t="str">
        <f t="shared" ca="1" si="5"/>
        <v>x</v>
      </c>
      <c r="AB12" s="24" t="str">
        <f t="shared" ca="1" si="5"/>
        <v>a</v>
      </c>
      <c r="AC12" s="24" t="str">
        <f t="shared" ca="1" si="5"/>
        <v>a</v>
      </c>
      <c r="AD12" s="24" t="str">
        <f t="shared" ca="1" si="5"/>
        <v>a</v>
      </c>
      <c r="AE12" s="24" t="str">
        <f t="shared" ca="1" si="5"/>
        <v>a</v>
      </c>
      <c r="AF12" s="24" t="str">
        <f t="shared" ca="1" si="5"/>
        <v>a</v>
      </c>
      <c r="AG12" s="24" t="str">
        <f t="shared" ca="1" si="5"/>
        <v>x</v>
      </c>
      <c r="AH12" s="24" t="str">
        <f t="shared" ca="1" si="5"/>
        <v>x</v>
      </c>
      <c r="AI12" s="24" t="str">
        <f t="shared" ca="1" si="5"/>
        <v>a</v>
      </c>
      <c r="AJ12" s="24" t="str">
        <f t="shared" ca="1" si="5"/>
        <v>a</v>
      </c>
      <c r="AK12" s="24" t="str">
        <f t="shared" ca="1" si="5"/>
        <v>a</v>
      </c>
    </row>
    <row r="13" spans="1:42" ht="16.5" customHeight="1" x14ac:dyDescent="0.25">
      <c r="A13" s="27">
        <v>6</v>
      </c>
      <c r="B13" s="14">
        <v>9</v>
      </c>
      <c r="C13" s="15" t="s">
        <v>21</v>
      </c>
      <c r="D13" s="16" t="str">
        <f t="shared" si="2"/>
        <v>Jumat</v>
      </c>
      <c r="E13" s="17" t="str">
        <f t="shared" si="3"/>
        <v>Kamis</v>
      </c>
      <c r="F13" s="30">
        <v>5</v>
      </c>
      <c r="G13" s="24" t="str">
        <f t="shared" ca="1" si="6"/>
        <v>a</v>
      </c>
      <c r="H13" s="24" t="str">
        <f t="shared" ca="1" si="4"/>
        <v>a</v>
      </c>
      <c r="I13" s="24" t="str">
        <f t="shared" ca="1" si="4"/>
        <v>a</v>
      </c>
      <c r="J13" s="24" t="str">
        <f t="shared" ca="1" si="4"/>
        <v>a</v>
      </c>
      <c r="K13" s="24" t="str">
        <f t="shared" ca="1" si="4"/>
        <v>x</v>
      </c>
      <c r="L13" s="24" t="str">
        <f t="shared" ca="1" si="4"/>
        <v>x</v>
      </c>
      <c r="M13" s="24" t="str">
        <f t="shared" ca="1" si="4"/>
        <v>a</v>
      </c>
      <c r="N13" s="24" t="str">
        <f t="shared" ca="1" si="4"/>
        <v>a</v>
      </c>
      <c r="O13" s="24" t="str">
        <f t="shared" ca="1" si="4"/>
        <v>a</v>
      </c>
      <c r="P13" s="24" t="str">
        <f t="shared" ca="1" si="4"/>
        <v>a</v>
      </c>
      <c r="Q13" s="24" t="str">
        <f t="shared" ca="1" si="4"/>
        <v>a</v>
      </c>
      <c r="R13" s="24" t="str">
        <f t="shared" ca="1" si="4"/>
        <v>x</v>
      </c>
      <c r="S13" s="24" t="str">
        <f t="shared" ca="1" si="4"/>
        <v>x</v>
      </c>
      <c r="T13" s="24" t="str">
        <f t="shared" ca="1" si="4"/>
        <v>a</v>
      </c>
      <c r="U13" s="24" t="str">
        <f t="shared" ca="1" si="4"/>
        <v>a</v>
      </c>
      <c r="V13" s="24" t="str">
        <f t="shared" ca="1" si="4"/>
        <v>a</v>
      </c>
      <c r="W13" s="24" t="str">
        <f t="shared" ca="1" si="4"/>
        <v>a</v>
      </c>
      <c r="X13" s="24" t="str">
        <f t="shared" ca="1" si="5"/>
        <v>a</v>
      </c>
      <c r="Y13" s="24" t="str">
        <f t="shared" ca="1" si="5"/>
        <v>x</v>
      </c>
      <c r="Z13" s="24" t="str">
        <f t="shared" ca="1" si="5"/>
        <v>x</v>
      </c>
      <c r="AA13" s="24" t="str">
        <f t="shared" ca="1" si="5"/>
        <v>a</v>
      </c>
      <c r="AB13" s="24" t="str">
        <f t="shared" ca="1" si="5"/>
        <v>a</v>
      </c>
      <c r="AC13" s="24" t="str">
        <f t="shared" ca="1" si="5"/>
        <v>a</v>
      </c>
      <c r="AD13" s="24" t="str">
        <f t="shared" ca="1" si="5"/>
        <v>a</v>
      </c>
      <c r="AE13" s="24" t="str">
        <f t="shared" ca="1" si="5"/>
        <v>a</v>
      </c>
      <c r="AF13" s="24" t="str">
        <f t="shared" ca="1" si="5"/>
        <v>x</v>
      </c>
      <c r="AG13" s="24" t="str">
        <f t="shared" ca="1" si="5"/>
        <v>x</v>
      </c>
      <c r="AH13" s="24" t="str">
        <f t="shared" ca="1" si="5"/>
        <v>a</v>
      </c>
      <c r="AI13" s="24" t="str">
        <f t="shared" ca="1" si="5"/>
        <v>a</v>
      </c>
      <c r="AJ13" s="24" t="str">
        <f t="shared" ca="1" si="5"/>
        <v>a</v>
      </c>
      <c r="AK13" s="24" t="str">
        <f t="shared" ca="1" si="5"/>
        <v>a</v>
      </c>
    </row>
    <row r="14" spans="1:42" ht="16.5" customHeight="1" x14ac:dyDescent="0.25">
      <c r="A14" s="27">
        <v>5</v>
      </c>
      <c r="B14" s="14">
        <v>10</v>
      </c>
      <c r="C14" s="15" t="s">
        <v>22</v>
      </c>
      <c r="D14" s="16" t="str">
        <f t="shared" si="2"/>
        <v>Kamis</v>
      </c>
      <c r="E14" s="17" t="str">
        <f t="shared" si="3"/>
        <v>Rabu</v>
      </c>
      <c r="F14" s="30">
        <v>4</v>
      </c>
      <c r="G14" s="24" t="str">
        <f t="shared" ca="1" si="6"/>
        <v>a</v>
      </c>
      <c r="H14" s="24" t="str">
        <f t="shared" ca="1" si="4"/>
        <v>a</v>
      </c>
      <c r="I14" s="24" t="str">
        <f t="shared" ca="1" si="4"/>
        <v>a</v>
      </c>
      <c r="J14" s="24" t="str">
        <f t="shared" ca="1" si="4"/>
        <v>x</v>
      </c>
      <c r="K14" s="24" t="str">
        <f t="shared" ca="1" si="4"/>
        <v>x</v>
      </c>
      <c r="L14" s="24" t="str">
        <f t="shared" ca="1" si="4"/>
        <v>a</v>
      </c>
      <c r="M14" s="24" t="str">
        <f t="shared" ca="1" si="4"/>
        <v>a</v>
      </c>
      <c r="N14" s="24" t="str">
        <f t="shared" ca="1" si="4"/>
        <v>a</v>
      </c>
      <c r="O14" s="24" t="str">
        <f t="shared" ca="1" si="4"/>
        <v>a</v>
      </c>
      <c r="P14" s="24" t="str">
        <f t="shared" ca="1" si="4"/>
        <v>a</v>
      </c>
      <c r="Q14" s="24" t="str">
        <f t="shared" ca="1" si="4"/>
        <v>x</v>
      </c>
      <c r="R14" s="24" t="str">
        <f t="shared" ca="1" si="4"/>
        <v>x</v>
      </c>
      <c r="S14" s="24" t="str">
        <f t="shared" ca="1" si="4"/>
        <v>a</v>
      </c>
      <c r="T14" s="24" t="str">
        <f t="shared" ca="1" si="4"/>
        <v>a</v>
      </c>
      <c r="U14" s="24" t="str">
        <f t="shared" ca="1" si="4"/>
        <v>a</v>
      </c>
      <c r="V14" s="24" t="str">
        <f t="shared" ca="1" si="4"/>
        <v>a</v>
      </c>
      <c r="W14" s="24" t="str">
        <f t="shared" ca="1" si="4"/>
        <v>a</v>
      </c>
      <c r="X14" s="24" t="str">
        <f t="shared" ca="1" si="5"/>
        <v>x</v>
      </c>
      <c r="Y14" s="24" t="str">
        <f t="shared" ca="1" si="5"/>
        <v>x</v>
      </c>
      <c r="Z14" s="24" t="str">
        <f t="shared" ca="1" si="5"/>
        <v>a</v>
      </c>
      <c r="AA14" s="24" t="str">
        <f t="shared" ca="1" si="5"/>
        <v>a</v>
      </c>
      <c r="AB14" s="24" t="str">
        <f t="shared" ca="1" si="5"/>
        <v>a</v>
      </c>
      <c r="AC14" s="24" t="str">
        <f t="shared" ca="1" si="5"/>
        <v>a</v>
      </c>
      <c r="AD14" s="24" t="str">
        <f t="shared" ca="1" si="5"/>
        <v>a</v>
      </c>
      <c r="AE14" s="24" t="str">
        <f t="shared" ca="1" si="5"/>
        <v>x</v>
      </c>
      <c r="AF14" s="24" t="str">
        <f t="shared" ca="1" si="5"/>
        <v>x</v>
      </c>
      <c r="AG14" s="24" t="str">
        <f t="shared" ca="1" si="5"/>
        <v>a</v>
      </c>
      <c r="AH14" s="24" t="str">
        <f t="shared" ca="1" si="5"/>
        <v>a</v>
      </c>
      <c r="AI14" s="24" t="str">
        <f t="shared" ca="1" si="5"/>
        <v>a</v>
      </c>
      <c r="AJ14" s="24" t="str">
        <f t="shared" ca="1" si="5"/>
        <v>a</v>
      </c>
      <c r="AK14" s="24" t="str">
        <f t="shared" ca="1" si="5"/>
        <v>a</v>
      </c>
    </row>
    <row r="15" spans="1:42" ht="16.5" customHeight="1" x14ac:dyDescent="0.25">
      <c r="A15" s="27">
        <v>4</v>
      </c>
      <c r="B15" s="14">
        <v>11</v>
      </c>
      <c r="C15" s="15" t="s">
        <v>23</v>
      </c>
      <c r="D15" s="16" t="str">
        <f t="shared" si="2"/>
        <v>Rabu</v>
      </c>
      <c r="E15" s="17" t="str">
        <f t="shared" si="3"/>
        <v>Selasa</v>
      </c>
      <c r="F15" s="30">
        <v>3</v>
      </c>
      <c r="G15" s="24" t="str">
        <f t="shared" ca="1" si="6"/>
        <v>a</v>
      </c>
      <c r="H15" s="24" t="str">
        <f t="shared" ca="1" si="4"/>
        <v>a</v>
      </c>
      <c r="I15" s="24" t="str">
        <f t="shared" ca="1" si="4"/>
        <v>x</v>
      </c>
      <c r="J15" s="24" t="str">
        <f t="shared" ca="1" si="4"/>
        <v>x</v>
      </c>
      <c r="K15" s="24" t="str">
        <f t="shared" ca="1" si="4"/>
        <v>a</v>
      </c>
      <c r="L15" s="24" t="str">
        <f t="shared" ca="1" si="4"/>
        <v>a</v>
      </c>
      <c r="M15" s="24" t="str">
        <f t="shared" ca="1" si="4"/>
        <v>a</v>
      </c>
      <c r="N15" s="24" t="str">
        <f t="shared" ca="1" si="4"/>
        <v>a</v>
      </c>
      <c r="O15" s="24" t="str">
        <f t="shared" ca="1" si="4"/>
        <v>a</v>
      </c>
      <c r="P15" s="24" t="str">
        <f t="shared" ca="1" si="4"/>
        <v>x</v>
      </c>
      <c r="Q15" s="24" t="str">
        <f t="shared" ca="1" si="4"/>
        <v>x</v>
      </c>
      <c r="R15" s="24" t="str">
        <f t="shared" ca="1" si="4"/>
        <v>a</v>
      </c>
      <c r="S15" s="24" t="str">
        <f t="shared" ca="1" si="4"/>
        <v>a</v>
      </c>
      <c r="T15" s="24" t="str">
        <f t="shared" ca="1" si="4"/>
        <v>a</v>
      </c>
      <c r="U15" s="24" t="str">
        <f t="shared" ca="1" si="4"/>
        <v>a</v>
      </c>
      <c r="V15" s="24" t="str">
        <f t="shared" ca="1" si="4"/>
        <v>a</v>
      </c>
      <c r="W15" s="24" t="str">
        <f t="shared" ca="1" si="4"/>
        <v>x</v>
      </c>
      <c r="X15" s="24" t="str">
        <f t="shared" ca="1" si="5"/>
        <v>x</v>
      </c>
      <c r="Y15" s="24" t="str">
        <f t="shared" ca="1" si="5"/>
        <v>a</v>
      </c>
      <c r="Z15" s="24" t="str">
        <f t="shared" ca="1" si="5"/>
        <v>a</v>
      </c>
      <c r="AA15" s="24" t="str">
        <f t="shared" ca="1" si="5"/>
        <v>a</v>
      </c>
      <c r="AB15" s="24" t="str">
        <f t="shared" ca="1" si="5"/>
        <v>a</v>
      </c>
      <c r="AC15" s="24" t="str">
        <f t="shared" ca="1" si="5"/>
        <v>a</v>
      </c>
      <c r="AD15" s="24" t="str">
        <f t="shared" ca="1" si="5"/>
        <v>x</v>
      </c>
      <c r="AE15" s="24" t="str">
        <f t="shared" ca="1" si="5"/>
        <v>x</v>
      </c>
      <c r="AF15" s="24" t="str">
        <f t="shared" ca="1" si="5"/>
        <v>a</v>
      </c>
      <c r="AG15" s="24" t="str">
        <f t="shared" ca="1" si="5"/>
        <v>a</v>
      </c>
      <c r="AH15" s="24" t="str">
        <f t="shared" ca="1" si="5"/>
        <v>a</v>
      </c>
      <c r="AI15" s="24" t="str">
        <f t="shared" ca="1" si="5"/>
        <v>a</v>
      </c>
      <c r="AJ15" s="24" t="str">
        <f t="shared" ca="1" si="5"/>
        <v>a</v>
      </c>
      <c r="AK15" s="24" t="str">
        <f t="shared" ca="1" si="5"/>
        <v>x</v>
      </c>
    </row>
    <row r="16" spans="1:42" ht="16.5" customHeight="1" x14ac:dyDescent="0.25">
      <c r="A16" s="27">
        <v>3</v>
      </c>
      <c r="B16" s="14">
        <v>12</v>
      </c>
      <c r="C16" s="15" t="s">
        <v>24</v>
      </c>
      <c r="D16" s="16" t="str">
        <f t="shared" si="2"/>
        <v>Selasa</v>
      </c>
      <c r="E16" s="17" t="str">
        <f t="shared" si="3"/>
        <v>Senin</v>
      </c>
      <c r="F16" s="30">
        <v>2</v>
      </c>
      <c r="G16" s="24" t="str">
        <f t="shared" ca="1" si="6"/>
        <v>a</v>
      </c>
      <c r="H16" s="24" t="str">
        <f t="shared" ca="1" si="4"/>
        <v>x</v>
      </c>
      <c r="I16" s="24" t="str">
        <f t="shared" ca="1" si="4"/>
        <v>x</v>
      </c>
      <c r="J16" s="24" t="str">
        <f t="shared" ca="1" si="4"/>
        <v>a</v>
      </c>
      <c r="K16" s="24" t="str">
        <f t="shared" ca="1" si="4"/>
        <v>a</v>
      </c>
      <c r="L16" s="24" t="str">
        <f t="shared" ca="1" si="4"/>
        <v>a</v>
      </c>
      <c r="M16" s="24" t="str">
        <f t="shared" ca="1" si="4"/>
        <v>a</v>
      </c>
      <c r="N16" s="24" t="str">
        <f t="shared" ca="1" si="4"/>
        <v>a</v>
      </c>
      <c r="O16" s="24" t="str">
        <f t="shared" ca="1" si="4"/>
        <v>x</v>
      </c>
      <c r="P16" s="24" t="str">
        <f t="shared" ca="1" si="4"/>
        <v>x</v>
      </c>
      <c r="Q16" s="24" t="str">
        <f t="shared" ca="1" si="4"/>
        <v>a</v>
      </c>
      <c r="R16" s="24" t="str">
        <f t="shared" ca="1" si="4"/>
        <v>a</v>
      </c>
      <c r="S16" s="24" t="str">
        <f t="shared" ca="1" si="4"/>
        <v>a</v>
      </c>
      <c r="T16" s="24" t="str">
        <f t="shared" ca="1" si="4"/>
        <v>a</v>
      </c>
      <c r="U16" s="24" t="str">
        <f t="shared" ca="1" si="4"/>
        <v>a</v>
      </c>
      <c r="V16" s="24" t="str">
        <f t="shared" ca="1" si="4"/>
        <v>x</v>
      </c>
      <c r="W16" s="24" t="str">
        <f t="shared" ca="1" si="4"/>
        <v>x</v>
      </c>
      <c r="X16" s="24" t="str">
        <f t="shared" ca="1" si="5"/>
        <v>a</v>
      </c>
      <c r="Y16" s="24" t="str">
        <f t="shared" ca="1" si="5"/>
        <v>a</v>
      </c>
      <c r="Z16" s="24" t="str">
        <f t="shared" ca="1" si="5"/>
        <v>a</v>
      </c>
      <c r="AA16" s="24" t="str">
        <f t="shared" ca="1" si="5"/>
        <v>a</v>
      </c>
      <c r="AB16" s="24" t="str">
        <f t="shared" ca="1" si="5"/>
        <v>a</v>
      </c>
      <c r="AC16" s="24" t="str">
        <f t="shared" ca="1" si="5"/>
        <v>x</v>
      </c>
      <c r="AD16" s="24" t="str">
        <f t="shared" ca="1" si="5"/>
        <v>x</v>
      </c>
      <c r="AE16" s="24" t="str">
        <f t="shared" ca="1" si="5"/>
        <v>a</v>
      </c>
      <c r="AF16" s="24" t="str">
        <f t="shared" ca="1" si="5"/>
        <v>a</v>
      </c>
      <c r="AG16" s="24" t="str">
        <f t="shared" ca="1" si="5"/>
        <v>a</v>
      </c>
      <c r="AH16" s="24" t="str">
        <f t="shared" ca="1" si="5"/>
        <v>a</v>
      </c>
      <c r="AI16" s="24" t="str">
        <f t="shared" ca="1" si="5"/>
        <v>a</v>
      </c>
      <c r="AJ16" s="24" t="str">
        <f t="shared" ca="1" si="5"/>
        <v>x</v>
      </c>
      <c r="AK16" s="24" t="str">
        <f t="shared" ca="1" si="5"/>
        <v>x</v>
      </c>
    </row>
    <row r="17" spans="1:37" ht="16.5" customHeight="1" x14ac:dyDescent="0.25">
      <c r="A17" s="27">
        <v>2</v>
      </c>
      <c r="B17" s="14">
        <v>13</v>
      </c>
      <c r="C17" s="15" t="s">
        <v>25</v>
      </c>
      <c r="D17" s="16" t="str">
        <f t="shared" si="2"/>
        <v>Senin</v>
      </c>
      <c r="E17" s="17" t="str">
        <f t="shared" si="3"/>
        <v>Minggu</v>
      </c>
      <c r="F17" s="30">
        <v>1</v>
      </c>
      <c r="G17" s="24" t="str">
        <f t="shared" ca="1" si="6"/>
        <v>x</v>
      </c>
      <c r="H17" s="24" t="str">
        <f t="shared" ca="1" si="4"/>
        <v>x</v>
      </c>
      <c r="I17" s="24" t="str">
        <f t="shared" ca="1" si="4"/>
        <v>a</v>
      </c>
      <c r="J17" s="24" t="str">
        <f t="shared" ca="1" si="4"/>
        <v>a</v>
      </c>
      <c r="K17" s="24" t="str">
        <f t="shared" ca="1" si="4"/>
        <v>a</v>
      </c>
      <c r="L17" s="24" t="str">
        <f t="shared" ca="1" si="4"/>
        <v>a</v>
      </c>
      <c r="M17" s="24" t="str">
        <f t="shared" ca="1" si="4"/>
        <v>a</v>
      </c>
      <c r="N17" s="24" t="str">
        <f t="shared" ca="1" si="4"/>
        <v>x</v>
      </c>
      <c r="O17" s="24" t="str">
        <f t="shared" ca="1" si="4"/>
        <v>x</v>
      </c>
      <c r="P17" s="24" t="str">
        <f t="shared" ca="1" si="4"/>
        <v>a</v>
      </c>
      <c r="Q17" s="24" t="str">
        <f t="shared" ca="1" si="4"/>
        <v>a</v>
      </c>
      <c r="R17" s="24" t="str">
        <f t="shared" ca="1" si="4"/>
        <v>a</v>
      </c>
      <c r="S17" s="24" t="str">
        <f t="shared" ca="1" si="4"/>
        <v>a</v>
      </c>
      <c r="T17" s="24" t="str">
        <f t="shared" ca="1" si="4"/>
        <v>a</v>
      </c>
      <c r="U17" s="24" t="str">
        <f t="shared" ca="1" si="4"/>
        <v>x</v>
      </c>
      <c r="V17" s="24" t="str">
        <f t="shared" ca="1" si="4"/>
        <v>x</v>
      </c>
      <c r="W17" s="24" t="str">
        <f t="shared" ca="1" si="4"/>
        <v>a</v>
      </c>
      <c r="X17" s="24" t="str">
        <f t="shared" ca="1" si="5"/>
        <v>a</v>
      </c>
      <c r="Y17" s="24" t="str">
        <f t="shared" ca="1" si="5"/>
        <v>a</v>
      </c>
      <c r="Z17" s="24" t="str">
        <f t="shared" ca="1" si="5"/>
        <v>a</v>
      </c>
      <c r="AA17" s="24" t="str">
        <f t="shared" ca="1" si="5"/>
        <v>a</v>
      </c>
      <c r="AB17" s="24" t="str">
        <f t="shared" ca="1" si="5"/>
        <v>x</v>
      </c>
      <c r="AC17" s="24" t="str">
        <f t="shared" ca="1" si="5"/>
        <v>x</v>
      </c>
      <c r="AD17" s="24" t="str">
        <f t="shared" ca="1" si="5"/>
        <v>a</v>
      </c>
      <c r="AE17" s="24" t="str">
        <f t="shared" ca="1" si="5"/>
        <v>a</v>
      </c>
      <c r="AF17" s="24" t="str">
        <f t="shared" ca="1" si="5"/>
        <v>a</v>
      </c>
      <c r="AG17" s="24" t="str">
        <f t="shared" ca="1" si="5"/>
        <v>a</v>
      </c>
      <c r="AH17" s="24" t="str">
        <f t="shared" ca="1" si="5"/>
        <v>a</v>
      </c>
      <c r="AI17" s="24" t="str">
        <f t="shared" ca="1" si="5"/>
        <v>x</v>
      </c>
      <c r="AJ17" s="24" t="str">
        <f t="shared" ca="1" si="5"/>
        <v>x</v>
      </c>
      <c r="AK17" s="24" t="str">
        <f t="shared" ca="1" si="5"/>
        <v>a</v>
      </c>
    </row>
    <row r="18" spans="1:37" ht="16.5" customHeight="1" x14ac:dyDescent="0.25">
      <c r="A18" s="27">
        <v>1</v>
      </c>
      <c r="B18" s="14">
        <v>14</v>
      </c>
      <c r="C18" s="15" t="s">
        <v>26</v>
      </c>
      <c r="D18" s="16" t="str">
        <f t="shared" si="2"/>
        <v>Minggu</v>
      </c>
      <c r="E18" s="17" t="str">
        <f t="shared" si="3"/>
        <v>Sabtu</v>
      </c>
      <c r="F18" s="30">
        <v>0</v>
      </c>
      <c r="G18" s="24" t="str">
        <f t="shared" ca="1" si="6"/>
        <v>x</v>
      </c>
      <c r="H18" s="24" t="str">
        <f t="shared" ca="1" si="4"/>
        <v>a</v>
      </c>
      <c r="I18" s="24" t="str">
        <f t="shared" ca="1" si="4"/>
        <v>a</v>
      </c>
      <c r="J18" s="24" t="str">
        <f t="shared" ca="1" si="4"/>
        <v>a</v>
      </c>
      <c r="K18" s="24" t="str">
        <f t="shared" ca="1" si="4"/>
        <v>a</v>
      </c>
      <c r="L18" s="24" t="str">
        <f t="shared" ca="1" si="4"/>
        <v>a</v>
      </c>
      <c r="M18" s="24" t="str">
        <f t="shared" ca="1" si="4"/>
        <v>x</v>
      </c>
      <c r="N18" s="24" t="str">
        <f t="shared" ca="1" si="4"/>
        <v>x</v>
      </c>
      <c r="O18" s="24" t="str">
        <f t="shared" ca="1" si="4"/>
        <v>a</v>
      </c>
      <c r="P18" s="24" t="str">
        <f t="shared" ca="1" si="4"/>
        <v>a</v>
      </c>
      <c r="Q18" s="24" t="str">
        <f t="shared" ca="1" si="4"/>
        <v>a</v>
      </c>
      <c r="R18" s="24" t="str">
        <f t="shared" ca="1" si="4"/>
        <v>a</v>
      </c>
      <c r="S18" s="24" t="str">
        <f t="shared" ca="1" si="4"/>
        <v>a</v>
      </c>
      <c r="T18" s="24" t="str">
        <f t="shared" ca="1" si="4"/>
        <v>x</v>
      </c>
      <c r="U18" s="24" t="str">
        <f t="shared" ca="1" si="4"/>
        <v>x</v>
      </c>
      <c r="V18" s="24" t="str">
        <f t="shared" ca="1" si="4"/>
        <v>a</v>
      </c>
      <c r="W18" s="24" t="str">
        <f t="shared" ca="1" si="4"/>
        <v>a</v>
      </c>
      <c r="X18" s="24" t="str">
        <f t="shared" ca="1" si="5"/>
        <v>a</v>
      </c>
      <c r="Y18" s="24" t="str">
        <f t="shared" ca="1" si="5"/>
        <v>a</v>
      </c>
      <c r="Z18" s="24" t="str">
        <f t="shared" ca="1" si="5"/>
        <v>a</v>
      </c>
      <c r="AA18" s="24" t="str">
        <f t="shared" ca="1" si="5"/>
        <v>x</v>
      </c>
      <c r="AB18" s="24" t="str">
        <f t="shared" ca="1" si="5"/>
        <v>x</v>
      </c>
      <c r="AC18" s="24" t="str">
        <f t="shared" ca="1" si="5"/>
        <v>a</v>
      </c>
      <c r="AD18" s="24" t="str">
        <f t="shared" ca="1" si="5"/>
        <v>a</v>
      </c>
      <c r="AE18" s="24" t="str">
        <f t="shared" ca="1" si="5"/>
        <v>a</v>
      </c>
      <c r="AF18" s="24" t="str">
        <f t="shared" ca="1" si="5"/>
        <v>a</v>
      </c>
      <c r="AG18" s="24" t="str">
        <f t="shared" ca="1" si="5"/>
        <v>a</v>
      </c>
      <c r="AH18" s="24" t="str">
        <f t="shared" ca="1" si="5"/>
        <v>x</v>
      </c>
      <c r="AI18" s="24" t="str">
        <f t="shared" ca="1" si="5"/>
        <v>x</v>
      </c>
      <c r="AJ18" s="24" t="str">
        <f t="shared" ca="1" si="5"/>
        <v>a</v>
      </c>
      <c r="AK18" s="24" t="str">
        <f t="shared" ca="1" si="5"/>
        <v>a</v>
      </c>
    </row>
    <row r="19" spans="1:37" ht="16.5" customHeight="1" x14ac:dyDescent="0.25">
      <c r="A19" s="27">
        <v>2</v>
      </c>
      <c r="B19" s="14">
        <v>15</v>
      </c>
      <c r="C19" s="15" t="s">
        <v>27</v>
      </c>
      <c r="D19" s="16" t="str">
        <f t="shared" si="2"/>
        <v>Senin</v>
      </c>
      <c r="E19" s="17" t="str">
        <f t="shared" si="3"/>
        <v>Jumat</v>
      </c>
      <c r="F19" s="30">
        <v>6</v>
      </c>
      <c r="G19" s="24" t="str">
        <f t="shared" ca="1" si="6"/>
        <v>a</v>
      </c>
      <c r="H19" s="24" t="str">
        <f t="shared" ca="1" si="4"/>
        <v>x</v>
      </c>
      <c r="I19" s="24" t="str">
        <f t="shared" ca="1" si="4"/>
        <v>a</v>
      </c>
      <c r="J19" s="24" t="str">
        <f t="shared" ca="1" si="4"/>
        <v>a</v>
      </c>
      <c r="K19" s="24" t="str">
        <f t="shared" ca="1" si="4"/>
        <v>a</v>
      </c>
      <c r="L19" s="24" t="str">
        <f t="shared" ca="1" si="4"/>
        <v>x</v>
      </c>
      <c r="M19" s="24" t="str">
        <f t="shared" ca="1" si="4"/>
        <v>a</v>
      </c>
      <c r="N19" s="24" t="str">
        <f t="shared" ca="1" si="4"/>
        <v>a</v>
      </c>
      <c r="O19" s="24" t="str">
        <f t="shared" ca="1" si="4"/>
        <v>x</v>
      </c>
      <c r="P19" s="24" t="str">
        <f t="shared" ca="1" si="4"/>
        <v>a</v>
      </c>
      <c r="Q19" s="24" t="str">
        <f t="shared" ca="1" si="4"/>
        <v>a</v>
      </c>
      <c r="R19" s="24" t="str">
        <f t="shared" ca="1" si="4"/>
        <v>a</v>
      </c>
      <c r="S19" s="24" t="str">
        <f t="shared" ca="1" si="4"/>
        <v>x</v>
      </c>
      <c r="T19" s="24" t="str">
        <f t="shared" ca="1" si="4"/>
        <v>a</v>
      </c>
      <c r="U19" s="24" t="str">
        <f t="shared" ca="1" si="4"/>
        <v>a</v>
      </c>
      <c r="V19" s="24" t="str">
        <f t="shared" ca="1" si="4"/>
        <v>x</v>
      </c>
      <c r="W19" s="24" t="str">
        <f t="shared" ca="1" si="4"/>
        <v>a</v>
      </c>
      <c r="X19" s="24" t="str">
        <f t="shared" ca="1" si="5"/>
        <v>a</v>
      </c>
      <c r="Y19" s="24" t="str">
        <f t="shared" ca="1" si="5"/>
        <v>a</v>
      </c>
      <c r="Z19" s="24" t="str">
        <f t="shared" ca="1" si="5"/>
        <v>x</v>
      </c>
      <c r="AA19" s="24" t="str">
        <f t="shared" ca="1" si="5"/>
        <v>a</v>
      </c>
      <c r="AB19" s="24" t="str">
        <f t="shared" ca="1" si="5"/>
        <v>a</v>
      </c>
      <c r="AC19" s="24" t="str">
        <f t="shared" ca="1" si="5"/>
        <v>x</v>
      </c>
      <c r="AD19" s="24" t="str">
        <f t="shared" ca="1" si="5"/>
        <v>a</v>
      </c>
      <c r="AE19" s="24" t="str">
        <f t="shared" ca="1" si="5"/>
        <v>a</v>
      </c>
      <c r="AF19" s="24" t="str">
        <f t="shared" ca="1" si="5"/>
        <v>a</v>
      </c>
      <c r="AG19" s="24" t="str">
        <f t="shared" ca="1" si="5"/>
        <v>x</v>
      </c>
      <c r="AH19" s="24" t="str">
        <f t="shared" ca="1" si="5"/>
        <v>a</v>
      </c>
      <c r="AI19" s="24" t="str">
        <f t="shared" ca="1" si="5"/>
        <v>a</v>
      </c>
      <c r="AJ19" s="24" t="str">
        <f t="shared" ca="1" si="5"/>
        <v>x</v>
      </c>
      <c r="AK19" s="24" t="str">
        <f t="shared" ca="1" si="5"/>
        <v>a</v>
      </c>
    </row>
    <row r="20" spans="1:37" ht="9" customHeight="1" x14ac:dyDescent="0.25">
      <c r="C20" s="18"/>
      <c r="D20" s="28"/>
      <c r="E20" s="29"/>
    </row>
    <row r="21" spans="1:37" x14ac:dyDescent="0.25">
      <c r="D21" s="28"/>
      <c r="E21" s="29"/>
      <c r="G21" s="26"/>
      <c r="H21" s="1" t="s">
        <v>28</v>
      </c>
    </row>
    <row r="22" spans="1:37" ht="9" customHeight="1" x14ac:dyDescent="0.25">
      <c r="G22" s="25"/>
    </row>
    <row r="23" spans="1:37" x14ac:dyDescent="0.25">
      <c r="G23" s="20"/>
      <c r="H23" s="1" t="s">
        <v>29</v>
      </c>
    </row>
    <row r="24" spans="1:37" ht="19.5" customHeight="1" x14ac:dyDescent="0.25"/>
  </sheetData>
  <mergeCells count="1">
    <mergeCell ref="D4:E4"/>
  </mergeCells>
  <conditionalFormatting sqref="AI3:AK3">
    <cfRule type="notContainsBlanks" dxfId="1" priority="7">
      <formula>LEN(TRIM(AI3))&gt;0</formula>
    </cfRule>
  </conditionalFormatting>
  <conditionalFormatting sqref="AI4:AK4">
    <cfRule type="notContainsBlanks" dxfId="0" priority="5">
      <formula>LEN(TRIM(AI4))&gt;0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Scroll Bar 1">
              <controlPr defaultSize="0" autoPict="0">
                <anchor moveWithCells="1">
                  <from>
                    <xdr:col>2</xdr:col>
                    <xdr:colOff>438150</xdr:colOff>
                    <xdr:row>2</xdr:row>
                    <xdr:rowOff>28575</xdr:rowOff>
                  </from>
                  <to>
                    <xdr:col>2</xdr:col>
                    <xdr:colOff>923925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Scroll Bar 2">
              <controlPr defaultSize="0" autoPict="0">
                <anchor moveWithCells="1">
                  <from>
                    <xdr:col>3</xdr:col>
                    <xdr:colOff>57150</xdr:colOff>
                    <xdr:row>4</xdr:row>
                    <xdr:rowOff>19050</xdr:rowOff>
                  </from>
                  <to>
                    <xdr:col>3</xdr:col>
                    <xdr:colOff>542925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Scroll Bar 3">
              <controlPr defaultSize="0" autoPict="0">
                <anchor moveWithCells="1">
                  <from>
                    <xdr:col>3</xdr:col>
                    <xdr:colOff>57150</xdr:colOff>
                    <xdr:row>5</xdr:row>
                    <xdr:rowOff>19050</xdr:rowOff>
                  </from>
                  <to>
                    <xdr:col>3</xdr:col>
                    <xdr:colOff>542925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Scroll Bar 4">
              <controlPr defaultSize="0" autoPict="0">
                <anchor moveWithCells="1">
                  <from>
                    <xdr:col>3</xdr:col>
                    <xdr:colOff>57150</xdr:colOff>
                    <xdr:row>5</xdr:row>
                    <xdr:rowOff>19050</xdr:rowOff>
                  </from>
                  <to>
                    <xdr:col>3</xdr:col>
                    <xdr:colOff>542925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7" name="Scroll Bar 5">
              <controlPr defaultSize="0" autoPict="0">
                <anchor moveWithCells="1">
                  <from>
                    <xdr:col>3</xdr:col>
                    <xdr:colOff>57150</xdr:colOff>
                    <xdr:row>6</xdr:row>
                    <xdr:rowOff>19050</xdr:rowOff>
                  </from>
                  <to>
                    <xdr:col>3</xdr:col>
                    <xdr:colOff>542925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8" name="Scroll Bar 6">
              <controlPr defaultSize="0" autoPict="0">
                <anchor moveWithCells="1">
                  <from>
                    <xdr:col>3</xdr:col>
                    <xdr:colOff>57150</xdr:colOff>
                    <xdr:row>6</xdr:row>
                    <xdr:rowOff>19050</xdr:rowOff>
                  </from>
                  <to>
                    <xdr:col>3</xdr:col>
                    <xdr:colOff>542925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9" name="Scroll Bar 7">
              <controlPr defaultSize="0" autoPict="0">
                <anchor moveWithCells="1">
                  <from>
                    <xdr:col>3</xdr:col>
                    <xdr:colOff>57150</xdr:colOff>
                    <xdr:row>7</xdr:row>
                    <xdr:rowOff>19050</xdr:rowOff>
                  </from>
                  <to>
                    <xdr:col>3</xdr:col>
                    <xdr:colOff>542925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0" name="Scroll Bar 8">
              <controlPr defaultSize="0" autoPict="0">
                <anchor moveWithCells="1">
                  <from>
                    <xdr:col>3</xdr:col>
                    <xdr:colOff>57150</xdr:colOff>
                    <xdr:row>7</xdr:row>
                    <xdr:rowOff>19050</xdr:rowOff>
                  </from>
                  <to>
                    <xdr:col>3</xdr:col>
                    <xdr:colOff>542925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1" name="Scroll Bar 9">
              <controlPr defaultSize="0" autoPict="0">
                <anchor moveWithCells="1">
                  <from>
                    <xdr:col>3</xdr:col>
                    <xdr:colOff>57150</xdr:colOff>
                    <xdr:row>8</xdr:row>
                    <xdr:rowOff>19050</xdr:rowOff>
                  </from>
                  <to>
                    <xdr:col>3</xdr:col>
                    <xdr:colOff>542925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2" name="Scroll Bar 10">
              <controlPr defaultSize="0" autoPict="0">
                <anchor moveWithCells="1">
                  <from>
                    <xdr:col>3</xdr:col>
                    <xdr:colOff>57150</xdr:colOff>
                    <xdr:row>8</xdr:row>
                    <xdr:rowOff>19050</xdr:rowOff>
                  </from>
                  <to>
                    <xdr:col>3</xdr:col>
                    <xdr:colOff>542925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3" name="Scroll Bar 11">
              <controlPr defaultSize="0" autoPict="0">
                <anchor moveWithCells="1">
                  <from>
                    <xdr:col>3</xdr:col>
                    <xdr:colOff>57150</xdr:colOff>
                    <xdr:row>9</xdr:row>
                    <xdr:rowOff>19050</xdr:rowOff>
                  </from>
                  <to>
                    <xdr:col>3</xdr:col>
                    <xdr:colOff>542925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4" name="Scroll Bar 12">
              <controlPr defaultSize="0" autoPict="0">
                <anchor moveWithCells="1">
                  <from>
                    <xdr:col>3</xdr:col>
                    <xdr:colOff>57150</xdr:colOff>
                    <xdr:row>9</xdr:row>
                    <xdr:rowOff>19050</xdr:rowOff>
                  </from>
                  <to>
                    <xdr:col>3</xdr:col>
                    <xdr:colOff>542925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5" name="Scroll Bar 13">
              <controlPr defaultSize="0" autoPict="0">
                <anchor moveWithCells="1">
                  <from>
                    <xdr:col>3</xdr:col>
                    <xdr:colOff>57150</xdr:colOff>
                    <xdr:row>10</xdr:row>
                    <xdr:rowOff>19050</xdr:rowOff>
                  </from>
                  <to>
                    <xdr:col>3</xdr:col>
                    <xdr:colOff>542925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6" name="Scroll Bar 14">
              <controlPr defaultSize="0" autoPict="0">
                <anchor moveWithCells="1">
                  <from>
                    <xdr:col>3</xdr:col>
                    <xdr:colOff>57150</xdr:colOff>
                    <xdr:row>10</xdr:row>
                    <xdr:rowOff>19050</xdr:rowOff>
                  </from>
                  <to>
                    <xdr:col>3</xdr:col>
                    <xdr:colOff>542925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7" name="Scroll Bar 15">
              <controlPr defaultSize="0" autoPict="0">
                <anchor moveWithCells="1">
                  <from>
                    <xdr:col>3</xdr:col>
                    <xdr:colOff>57150</xdr:colOff>
                    <xdr:row>11</xdr:row>
                    <xdr:rowOff>19050</xdr:rowOff>
                  </from>
                  <to>
                    <xdr:col>3</xdr:col>
                    <xdr:colOff>542925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8" name="Scroll Bar 16">
              <controlPr defaultSize="0" autoPict="0">
                <anchor moveWithCells="1">
                  <from>
                    <xdr:col>3</xdr:col>
                    <xdr:colOff>57150</xdr:colOff>
                    <xdr:row>11</xdr:row>
                    <xdr:rowOff>19050</xdr:rowOff>
                  </from>
                  <to>
                    <xdr:col>3</xdr:col>
                    <xdr:colOff>542925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19" name="Scroll Bar 17">
              <controlPr defaultSize="0" autoPict="0">
                <anchor moveWithCells="1">
                  <from>
                    <xdr:col>3</xdr:col>
                    <xdr:colOff>57150</xdr:colOff>
                    <xdr:row>12</xdr:row>
                    <xdr:rowOff>19050</xdr:rowOff>
                  </from>
                  <to>
                    <xdr:col>3</xdr:col>
                    <xdr:colOff>542925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0" name="Scroll Bar 18">
              <controlPr defaultSize="0" autoPict="0">
                <anchor moveWithCells="1">
                  <from>
                    <xdr:col>3</xdr:col>
                    <xdr:colOff>57150</xdr:colOff>
                    <xdr:row>12</xdr:row>
                    <xdr:rowOff>19050</xdr:rowOff>
                  </from>
                  <to>
                    <xdr:col>3</xdr:col>
                    <xdr:colOff>542925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1" name="Scroll Bar 19">
              <controlPr defaultSize="0" autoPict="0">
                <anchor moveWithCells="1">
                  <from>
                    <xdr:col>3</xdr:col>
                    <xdr:colOff>57150</xdr:colOff>
                    <xdr:row>13</xdr:row>
                    <xdr:rowOff>19050</xdr:rowOff>
                  </from>
                  <to>
                    <xdr:col>3</xdr:col>
                    <xdr:colOff>542925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2" name="Scroll Bar 20">
              <controlPr defaultSize="0" autoPict="0">
                <anchor moveWithCells="1">
                  <from>
                    <xdr:col>3</xdr:col>
                    <xdr:colOff>57150</xdr:colOff>
                    <xdr:row>13</xdr:row>
                    <xdr:rowOff>19050</xdr:rowOff>
                  </from>
                  <to>
                    <xdr:col>3</xdr:col>
                    <xdr:colOff>542925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3" name="Scroll Bar 21">
              <controlPr defaultSize="0" autoPict="0">
                <anchor moveWithCells="1">
                  <from>
                    <xdr:col>3</xdr:col>
                    <xdr:colOff>57150</xdr:colOff>
                    <xdr:row>14</xdr:row>
                    <xdr:rowOff>19050</xdr:rowOff>
                  </from>
                  <to>
                    <xdr:col>3</xdr:col>
                    <xdr:colOff>542925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4" name="Scroll Bar 22">
              <controlPr defaultSize="0" autoPict="0">
                <anchor moveWithCells="1">
                  <from>
                    <xdr:col>3</xdr:col>
                    <xdr:colOff>57150</xdr:colOff>
                    <xdr:row>14</xdr:row>
                    <xdr:rowOff>19050</xdr:rowOff>
                  </from>
                  <to>
                    <xdr:col>3</xdr:col>
                    <xdr:colOff>542925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5" name="Scroll Bar 23">
              <controlPr defaultSize="0" autoPict="0">
                <anchor moveWithCells="1">
                  <from>
                    <xdr:col>3</xdr:col>
                    <xdr:colOff>57150</xdr:colOff>
                    <xdr:row>15</xdr:row>
                    <xdr:rowOff>19050</xdr:rowOff>
                  </from>
                  <to>
                    <xdr:col>3</xdr:col>
                    <xdr:colOff>542925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6" name="Scroll Bar 24">
              <controlPr defaultSize="0" autoPict="0">
                <anchor moveWithCells="1">
                  <from>
                    <xdr:col>3</xdr:col>
                    <xdr:colOff>57150</xdr:colOff>
                    <xdr:row>15</xdr:row>
                    <xdr:rowOff>19050</xdr:rowOff>
                  </from>
                  <to>
                    <xdr:col>3</xdr:col>
                    <xdr:colOff>542925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7" name="Scroll Bar 25">
              <controlPr defaultSize="0" autoPict="0">
                <anchor moveWithCells="1">
                  <from>
                    <xdr:col>3</xdr:col>
                    <xdr:colOff>57150</xdr:colOff>
                    <xdr:row>16</xdr:row>
                    <xdr:rowOff>19050</xdr:rowOff>
                  </from>
                  <to>
                    <xdr:col>3</xdr:col>
                    <xdr:colOff>542925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8" name="Scroll Bar 26">
              <controlPr defaultSize="0" autoPict="0">
                <anchor moveWithCells="1">
                  <from>
                    <xdr:col>3</xdr:col>
                    <xdr:colOff>57150</xdr:colOff>
                    <xdr:row>16</xdr:row>
                    <xdr:rowOff>19050</xdr:rowOff>
                  </from>
                  <to>
                    <xdr:col>3</xdr:col>
                    <xdr:colOff>542925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29" name="Scroll Bar 27">
              <controlPr defaultSize="0" autoPict="0">
                <anchor moveWithCells="1">
                  <from>
                    <xdr:col>3</xdr:col>
                    <xdr:colOff>57150</xdr:colOff>
                    <xdr:row>17</xdr:row>
                    <xdr:rowOff>19050</xdr:rowOff>
                  </from>
                  <to>
                    <xdr:col>3</xdr:col>
                    <xdr:colOff>542925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0" name="Scroll Bar 28">
              <controlPr defaultSize="0" autoPict="0">
                <anchor moveWithCells="1">
                  <from>
                    <xdr:col>3</xdr:col>
                    <xdr:colOff>57150</xdr:colOff>
                    <xdr:row>17</xdr:row>
                    <xdr:rowOff>19050</xdr:rowOff>
                  </from>
                  <to>
                    <xdr:col>3</xdr:col>
                    <xdr:colOff>542925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31" name="Scroll Bar 29">
              <controlPr defaultSize="0" autoPict="0">
                <anchor moveWithCells="1">
                  <from>
                    <xdr:col>3</xdr:col>
                    <xdr:colOff>57150</xdr:colOff>
                    <xdr:row>18</xdr:row>
                    <xdr:rowOff>19050</xdr:rowOff>
                  </from>
                  <to>
                    <xdr:col>3</xdr:col>
                    <xdr:colOff>542925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32" name="Scroll Bar 30">
              <controlPr defaultSize="0" autoPict="0">
                <anchor moveWithCells="1">
                  <from>
                    <xdr:col>3</xdr:col>
                    <xdr:colOff>57150</xdr:colOff>
                    <xdr:row>18</xdr:row>
                    <xdr:rowOff>19050</xdr:rowOff>
                  </from>
                  <to>
                    <xdr:col>3</xdr:col>
                    <xdr:colOff>542925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33" name="Scroll Bar 31">
              <controlPr defaultSize="0" autoPict="0">
                <anchor moveWithCells="1">
                  <from>
                    <xdr:col>4</xdr:col>
                    <xdr:colOff>57150</xdr:colOff>
                    <xdr:row>4</xdr:row>
                    <xdr:rowOff>19050</xdr:rowOff>
                  </from>
                  <to>
                    <xdr:col>4</xdr:col>
                    <xdr:colOff>542925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4" name="Scroll Bar 32">
              <controlPr defaultSize="0" autoPict="0">
                <anchor moveWithCells="1">
                  <from>
                    <xdr:col>4</xdr:col>
                    <xdr:colOff>57150</xdr:colOff>
                    <xdr:row>5</xdr:row>
                    <xdr:rowOff>19050</xdr:rowOff>
                  </from>
                  <to>
                    <xdr:col>4</xdr:col>
                    <xdr:colOff>542925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5" name="Scroll Bar 33">
              <controlPr defaultSize="0" autoPict="0">
                <anchor moveWithCells="1">
                  <from>
                    <xdr:col>4</xdr:col>
                    <xdr:colOff>57150</xdr:colOff>
                    <xdr:row>6</xdr:row>
                    <xdr:rowOff>19050</xdr:rowOff>
                  </from>
                  <to>
                    <xdr:col>4</xdr:col>
                    <xdr:colOff>542925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6" name="Scroll Bar 34">
              <controlPr defaultSize="0" autoPict="0">
                <anchor moveWithCells="1">
                  <from>
                    <xdr:col>4</xdr:col>
                    <xdr:colOff>57150</xdr:colOff>
                    <xdr:row>7</xdr:row>
                    <xdr:rowOff>19050</xdr:rowOff>
                  </from>
                  <to>
                    <xdr:col>4</xdr:col>
                    <xdr:colOff>542925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7" name="Scroll Bar 35">
              <controlPr defaultSize="0" autoPict="0">
                <anchor moveWithCells="1">
                  <from>
                    <xdr:col>4</xdr:col>
                    <xdr:colOff>57150</xdr:colOff>
                    <xdr:row>8</xdr:row>
                    <xdr:rowOff>19050</xdr:rowOff>
                  </from>
                  <to>
                    <xdr:col>4</xdr:col>
                    <xdr:colOff>542925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8" name="Scroll Bar 36">
              <controlPr defaultSize="0" autoPict="0">
                <anchor moveWithCells="1">
                  <from>
                    <xdr:col>4</xdr:col>
                    <xdr:colOff>57150</xdr:colOff>
                    <xdr:row>9</xdr:row>
                    <xdr:rowOff>19050</xdr:rowOff>
                  </from>
                  <to>
                    <xdr:col>4</xdr:col>
                    <xdr:colOff>542925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39" name="Scroll Bar 37">
              <controlPr defaultSize="0" autoPict="0">
                <anchor moveWithCells="1">
                  <from>
                    <xdr:col>4</xdr:col>
                    <xdr:colOff>57150</xdr:colOff>
                    <xdr:row>10</xdr:row>
                    <xdr:rowOff>19050</xdr:rowOff>
                  </from>
                  <to>
                    <xdr:col>4</xdr:col>
                    <xdr:colOff>542925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40" name="Scroll Bar 38">
              <controlPr defaultSize="0" autoPict="0">
                <anchor moveWithCells="1">
                  <from>
                    <xdr:col>4</xdr:col>
                    <xdr:colOff>57150</xdr:colOff>
                    <xdr:row>11</xdr:row>
                    <xdr:rowOff>19050</xdr:rowOff>
                  </from>
                  <to>
                    <xdr:col>4</xdr:col>
                    <xdr:colOff>542925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41" name="Scroll Bar 39">
              <controlPr defaultSize="0" autoPict="0">
                <anchor moveWithCells="1">
                  <from>
                    <xdr:col>4</xdr:col>
                    <xdr:colOff>57150</xdr:colOff>
                    <xdr:row>12</xdr:row>
                    <xdr:rowOff>19050</xdr:rowOff>
                  </from>
                  <to>
                    <xdr:col>4</xdr:col>
                    <xdr:colOff>542925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42" name="Scroll Bar 40">
              <controlPr defaultSize="0" autoPict="0">
                <anchor moveWithCells="1">
                  <from>
                    <xdr:col>4</xdr:col>
                    <xdr:colOff>57150</xdr:colOff>
                    <xdr:row>13</xdr:row>
                    <xdr:rowOff>19050</xdr:rowOff>
                  </from>
                  <to>
                    <xdr:col>4</xdr:col>
                    <xdr:colOff>542925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43" name="Scroll Bar 41">
              <controlPr defaultSize="0" autoPict="0">
                <anchor moveWithCells="1">
                  <from>
                    <xdr:col>4</xdr:col>
                    <xdr:colOff>57150</xdr:colOff>
                    <xdr:row>14</xdr:row>
                    <xdr:rowOff>19050</xdr:rowOff>
                  </from>
                  <to>
                    <xdr:col>4</xdr:col>
                    <xdr:colOff>542925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44" name="Scroll Bar 42">
              <controlPr defaultSize="0" autoPict="0">
                <anchor moveWithCells="1">
                  <from>
                    <xdr:col>4</xdr:col>
                    <xdr:colOff>57150</xdr:colOff>
                    <xdr:row>15</xdr:row>
                    <xdr:rowOff>19050</xdr:rowOff>
                  </from>
                  <to>
                    <xdr:col>4</xdr:col>
                    <xdr:colOff>542925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45" name="Scroll Bar 43">
              <controlPr defaultSize="0" autoPict="0">
                <anchor moveWithCells="1">
                  <from>
                    <xdr:col>4</xdr:col>
                    <xdr:colOff>57150</xdr:colOff>
                    <xdr:row>16</xdr:row>
                    <xdr:rowOff>19050</xdr:rowOff>
                  </from>
                  <to>
                    <xdr:col>4</xdr:col>
                    <xdr:colOff>542925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6" name="Scroll Bar 44">
              <controlPr defaultSize="0" autoPict="0">
                <anchor moveWithCells="1">
                  <from>
                    <xdr:col>4</xdr:col>
                    <xdr:colOff>57150</xdr:colOff>
                    <xdr:row>17</xdr:row>
                    <xdr:rowOff>19050</xdr:rowOff>
                  </from>
                  <to>
                    <xdr:col>4</xdr:col>
                    <xdr:colOff>542925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47" name="Scroll Bar 45">
              <controlPr defaultSize="0" autoPict="0">
                <anchor moveWithCells="1">
                  <from>
                    <xdr:col>4</xdr:col>
                    <xdr:colOff>57150</xdr:colOff>
                    <xdr:row>18</xdr:row>
                    <xdr:rowOff>19050</xdr:rowOff>
                  </from>
                  <to>
                    <xdr:col>4</xdr:col>
                    <xdr:colOff>542925</xdr:colOff>
                    <xdr:row>18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24"/>
  <sheetViews>
    <sheetView showGridLines="0" workbookViewId="0">
      <selection activeCell="Q11" sqref="Q11"/>
    </sheetView>
  </sheetViews>
  <sheetFormatPr defaultRowHeight="15" x14ac:dyDescent="0.25"/>
  <cols>
    <col min="1" max="1" width="5.85546875" style="1" customWidth="1"/>
    <col min="2" max="2" width="5.140625" style="1" customWidth="1"/>
    <col min="3" max="3" width="17.28515625" style="1" customWidth="1"/>
    <col min="4" max="4" width="18.42578125" style="1" customWidth="1"/>
    <col min="5" max="5" width="17.28515625" style="1" customWidth="1"/>
    <col min="6" max="6" width="6.28515625" style="1" customWidth="1"/>
    <col min="7" max="37" width="5.140625" style="25" customWidth="1"/>
    <col min="38" max="38" width="5.85546875" style="1" customWidth="1"/>
    <col min="39" max="39" width="4.85546875" style="1" customWidth="1"/>
    <col min="40" max="40" width="10.42578125" style="1" customWidth="1"/>
    <col min="41" max="41" width="8" style="1" customWidth="1"/>
    <col min="42" max="42" width="39" style="1" customWidth="1"/>
    <col min="43" max="43" width="5.85546875" style="1" customWidth="1"/>
    <col min="44" max="16384" width="9.140625" style="1"/>
  </cols>
  <sheetData>
    <row r="1" spans="1:42" ht="19.5" customHeight="1" x14ac:dyDescent="0.25"/>
    <row r="2" spans="1:42" ht="18.75" x14ac:dyDescent="0.25">
      <c r="B2" s="2" t="s">
        <v>0</v>
      </c>
      <c r="G2" s="34"/>
    </row>
    <row r="3" spans="1:42" ht="16.5" customHeight="1" x14ac:dyDescent="0.25">
      <c r="A3" s="21">
        <v>12</v>
      </c>
      <c r="B3" s="4" t="s">
        <v>1</v>
      </c>
      <c r="C3" s="5"/>
      <c r="D3" s="6" t="str">
        <f>TEXT(G3,"mmmm")</f>
        <v>Januari</v>
      </c>
      <c r="E3" s="7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M3" s="19" t="s">
        <v>2</v>
      </c>
    </row>
    <row r="4" spans="1:42" x14ac:dyDescent="0.25">
      <c r="A4" s="21"/>
      <c r="B4" s="9" t="s">
        <v>3</v>
      </c>
      <c r="C4" s="10" t="s">
        <v>4</v>
      </c>
      <c r="D4" s="35" t="s">
        <v>2</v>
      </c>
      <c r="E4" s="35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M4" s="12">
        <v>0</v>
      </c>
      <c r="AN4" s="13" t="s">
        <v>5</v>
      </c>
      <c r="AP4" s="1" t="s">
        <v>12</v>
      </c>
    </row>
    <row r="5" spans="1:42" ht="16.5" customHeight="1" x14ac:dyDescent="0.25">
      <c r="A5" s="21">
        <v>6</v>
      </c>
      <c r="B5" s="14">
        <v>1</v>
      </c>
      <c r="C5" s="15" t="s">
        <v>13</v>
      </c>
      <c r="D5" s="16" t="str">
        <f t="shared" ref="D5:D19" si="0">VLOOKUP(A5,Libur,2)</f>
        <v>Jumat</v>
      </c>
      <c r="E5" s="17" t="str">
        <f t="shared" ref="E5:E19" si="1">VLOOKUP(F5,Libur,2)</f>
        <v>Sabtu</v>
      </c>
      <c r="F5" s="21">
        <v>0</v>
      </c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M5" s="12">
        <v>1</v>
      </c>
      <c r="AN5" s="13" t="s">
        <v>6</v>
      </c>
    </row>
    <row r="6" spans="1:42" ht="16.5" customHeight="1" x14ac:dyDescent="0.25">
      <c r="A6" s="21">
        <v>0</v>
      </c>
      <c r="B6" s="14">
        <v>2</v>
      </c>
      <c r="C6" s="15" t="s">
        <v>14</v>
      </c>
      <c r="D6" s="16" t="str">
        <f t="shared" si="0"/>
        <v>Sabtu</v>
      </c>
      <c r="E6" s="17" t="str">
        <f t="shared" si="1"/>
        <v>Minggu</v>
      </c>
      <c r="F6" s="21">
        <v>1</v>
      </c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M6" s="12">
        <v>2</v>
      </c>
      <c r="AN6" s="13" t="s">
        <v>7</v>
      </c>
    </row>
    <row r="7" spans="1:42" ht="16.5" customHeight="1" x14ac:dyDescent="0.25">
      <c r="A7" s="21">
        <v>1</v>
      </c>
      <c r="B7" s="14">
        <v>3</v>
      </c>
      <c r="C7" s="15" t="s">
        <v>15</v>
      </c>
      <c r="D7" s="16" t="str">
        <f t="shared" si="0"/>
        <v>Minggu</v>
      </c>
      <c r="E7" s="17" t="str">
        <f t="shared" si="1"/>
        <v>Senin</v>
      </c>
      <c r="F7" s="21">
        <v>2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M7" s="12">
        <v>3</v>
      </c>
      <c r="AN7" s="13" t="s">
        <v>8</v>
      </c>
    </row>
    <row r="8" spans="1:42" ht="16.5" customHeight="1" x14ac:dyDescent="0.25">
      <c r="A8" s="21">
        <v>2</v>
      </c>
      <c r="B8" s="14">
        <v>4</v>
      </c>
      <c r="C8" s="15" t="s">
        <v>16</v>
      </c>
      <c r="D8" s="16" t="str">
        <f t="shared" si="0"/>
        <v>Senin</v>
      </c>
      <c r="E8" s="17" t="str">
        <f t="shared" si="1"/>
        <v>Selasa</v>
      </c>
      <c r="F8" s="21">
        <v>3</v>
      </c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M8" s="12">
        <v>4</v>
      </c>
      <c r="AN8" s="13" t="s">
        <v>9</v>
      </c>
    </row>
    <row r="9" spans="1:42" ht="16.5" customHeight="1" x14ac:dyDescent="0.25">
      <c r="A9" s="21">
        <v>3</v>
      </c>
      <c r="B9" s="14">
        <v>5</v>
      </c>
      <c r="C9" s="15" t="s">
        <v>17</v>
      </c>
      <c r="D9" s="16" t="str">
        <f t="shared" si="0"/>
        <v>Selasa</v>
      </c>
      <c r="E9" s="17" t="str">
        <f t="shared" si="1"/>
        <v>Rabu</v>
      </c>
      <c r="F9" s="21">
        <v>4</v>
      </c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M9" s="12">
        <v>5</v>
      </c>
      <c r="AN9" s="13" t="s">
        <v>10</v>
      </c>
    </row>
    <row r="10" spans="1:42" ht="16.5" customHeight="1" x14ac:dyDescent="0.25">
      <c r="A10" s="21">
        <v>4</v>
      </c>
      <c r="B10" s="14">
        <v>6</v>
      </c>
      <c r="C10" s="15" t="s">
        <v>18</v>
      </c>
      <c r="D10" s="16" t="str">
        <f t="shared" si="0"/>
        <v>Rabu</v>
      </c>
      <c r="E10" s="17" t="str">
        <f t="shared" si="1"/>
        <v>Kamis</v>
      </c>
      <c r="F10" s="21">
        <v>5</v>
      </c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M10" s="12">
        <v>6</v>
      </c>
      <c r="AN10" s="13" t="s">
        <v>11</v>
      </c>
    </row>
    <row r="11" spans="1:42" ht="16.5" customHeight="1" x14ac:dyDescent="0.25">
      <c r="A11" s="21">
        <v>5</v>
      </c>
      <c r="B11" s="14">
        <v>7</v>
      </c>
      <c r="C11" s="15" t="s">
        <v>19</v>
      </c>
      <c r="D11" s="16" t="str">
        <f t="shared" si="0"/>
        <v>Kamis</v>
      </c>
      <c r="E11" s="17" t="str">
        <f t="shared" si="1"/>
        <v>Jumat</v>
      </c>
      <c r="F11" s="21">
        <v>6</v>
      </c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</row>
    <row r="12" spans="1:42" ht="16.5" customHeight="1" x14ac:dyDescent="0.25">
      <c r="A12" s="21">
        <v>6</v>
      </c>
      <c r="B12" s="14">
        <v>8</v>
      </c>
      <c r="C12" s="15" t="s">
        <v>20</v>
      </c>
      <c r="D12" s="16" t="str">
        <f t="shared" si="0"/>
        <v>Jumat</v>
      </c>
      <c r="E12" s="17" t="str">
        <f t="shared" si="1"/>
        <v>Sabtu</v>
      </c>
      <c r="F12" s="21">
        <v>0</v>
      </c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</row>
    <row r="13" spans="1:42" ht="16.5" customHeight="1" x14ac:dyDescent="0.25">
      <c r="A13" s="21">
        <v>6</v>
      </c>
      <c r="B13" s="14">
        <v>9</v>
      </c>
      <c r="C13" s="15" t="s">
        <v>21</v>
      </c>
      <c r="D13" s="16" t="str">
        <f t="shared" si="0"/>
        <v>Jumat</v>
      </c>
      <c r="E13" s="17" t="str">
        <f t="shared" si="1"/>
        <v>Kamis</v>
      </c>
      <c r="F13" s="21">
        <v>5</v>
      </c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</row>
    <row r="14" spans="1:42" ht="16.5" customHeight="1" x14ac:dyDescent="0.25">
      <c r="A14" s="21">
        <v>5</v>
      </c>
      <c r="B14" s="14">
        <v>10</v>
      </c>
      <c r="C14" s="15" t="s">
        <v>22</v>
      </c>
      <c r="D14" s="16" t="str">
        <f t="shared" si="0"/>
        <v>Kamis</v>
      </c>
      <c r="E14" s="17" t="str">
        <f t="shared" si="1"/>
        <v>Rabu</v>
      </c>
      <c r="F14" s="21">
        <v>4</v>
      </c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</row>
    <row r="15" spans="1:42" ht="16.5" customHeight="1" x14ac:dyDescent="0.25">
      <c r="A15" s="21">
        <v>4</v>
      </c>
      <c r="B15" s="14">
        <v>11</v>
      </c>
      <c r="C15" s="15" t="s">
        <v>23</v>
      </c>
      <c r="D15" s="16" t="str">
        <f t="shared" si="0"/>
        <v>Rabu</v>
      </c>
      <c r="E15" s="17" t="str">
        <f t="shared" si="1"/>
        <v>Selasa</v>
      </c>
      <c r="F15" s="21">
        <v>3</v>
      </c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</row>
    <row r="16" spans="1:42" ht="16.5" customHeight="1" x14ac:dyDescent="0.25">
      <c r="A16" s="21">
        <v>3</v>
      </c>
      <c r="B16" s="14">
        <v>12</v>
      </c>
      <c r="C16" s="15" t="s">
        <v>24</v>
      </c>
      <c r="D16" s="16" t="str">
        <f t="shared" si="0"/>
        <v>Selasa</v>
      </c>
      <c r="E16" s="17" t="str">
        <f t="shared" si="1"/>
        <v>Senin</v>
      </c>
      <c r="F16" s="21">
        <v>2</v>
      </c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</row>
    <row r="17" spans="1:37" ht="16.5" customHeight="1" x14ac:dyDescent="0.25">
      <c r="A17" s="21">
        <v>2</v>
      </c>
      <c r="B17" s="14">
        <v>13</v>
      </c>
      <c r="C17" s="15" t="s">
        <v>25</v>
      </c>
      <c r="D17" s="16" t="str">
        <f t="shared" si="0"/>
        <v>Senin</v>
      </c>
      <c r="E17" s="17" t="str">
        <f t="shared" si="1"/>
        <v>Minggu</v>
      </c>
      <c r="F17" s="21">
        <v>1</v>
      </c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</row>
    <row r="18" spans="1:37" ht="16.5" customHeight="1" x14ac:dyDescent="0.25">
      <c r="A18" s="21">
        <v>1</v>
      </c>
      <c r="B18" s="14">
        <v>14</v>
      </c>
      <c r="C18" s="15" t="s">
        <v>26</v>
      </c>
      <c r="D18" s="16" t="str">
        <f t="shared" si="0"/>
        <v>Minggu</v>
      </c>
      <c r="E18" s="17" t="str">
        <f t="shared" si="1"/>
        <v>Sabtu</v>
      </c>
      <c r="F18" s="21">
        <v>0</v>
      </c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</row>
    <row r="19" spans="1:37" ht="16.5" customHeight="1" x14ac:dyDescent="0.25">
      <c r="A19" s="21">
        <v>0</v>
      </c>
      <c r="B19" s="14">
        <v>15</v>
      </c>
      <c r="C19" s="15" t="s">
        <v>27</v>
      </c>
      <c r="D19" s="16" t="str">
        <f t="shared" si="0"/>
        <v>Sabtu</v>
      </c>
      <c r="E19" s="17" t="str">
        <f t="shared" si="1"/>
        <v>Jumat</v>
      </c>
      <c r="F19" s="21">
        <v>6</v>
      </c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</row>
    <row r="20" spans="1:37" ht="9" customHeight="1" x14ac:dyDescent="0.25">
      <c r="C20" s="18"/>
    </row>
    <row r="22" spans="1:37" ht="9" customHeight="1" x14ac:dyDescent="0.25"/>
    <row r="24" spans="1:37" ht="19.5" customHeight="1" x14ac:dyDescent="0.25"/>
  </sheetData>
  <mergeCells count="1">
    <mergeCell ref="D4:E4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Scroll Bar 1">
              <controlPr defaultSize="0" autoPict="0">
                <anchor moveWithCells="1">
                  <from>
                    <xdr:col>2</xdr:col>
                    <xdr:colOff>438150</xdr:colOff>
                    <xdr:row>2</xdr:row>
                    <xdr:rowOff>28575</xdr:rowOff>
                  </from>
                  <to>
                    <xdr:col>2</xdr:col>
                    <xdr:colOff>923925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Scroll Bar 2">
              <controlPr defaultSize="0" autoPict="0">
                <anchor moveWithCells="1">
                  <from>
                    <xdr:col>3</xdr:col>
                    <xdr:colOff>57150</xdr:colOff>
                    <xdr:row>4</xdr:row>
                    <xdr:rowOff>19050</xdr:rowOff>
                  </from>
                  <to>
                    <xdr:col>3</xdr:col>
                    <xdr:colOff>542925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Scroll Bar 3">
              <controlPr defaultSize="0" autoPict="0">
                <anchor moveWithCells="1">
                  <from>
                    <xdr:col>3</xdr:col>
                    <xdr:colOff>57150</xdr:colOff>
                    <xdr:row>5</xdr:row>
                    <xdr:rowOff>19050</xdr:rowOff>
                  </from>
                  <to>
                    <xdr:col>3</xdr:col>
                    <xdr:colOff>542925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Scroll Bar 4">
              <controlPr defaultSize="0" autoPict="0">
                <anchor moveWithCells="1">
                  <from>
                    <xdr:col>3</xdr:col>
                    <xdr:colOff>57150</xdr:colOff>
                    <xdr:row>5</xdr:row>
                    <xdr:rowOff>19050</xdr:rowOff>
                  </from>
                  <to>
                    <xdr:col>3</xdr:col>
                    <xdr:colOff>542925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7" name="Scroll Bar 5">
              <controlPr defaultSize="0" autoPict="0">
                <anchor moveWithCells="1">
                  <from>
                    <xdr:col>3</xdr:col>
                    <xdr:colOff>57150</xdr:colOff>
                    <xdr:row>6</xdr:row>
                    <xdr:rowOff>19050</xdr:rowOff>
                  </from>
                  <to>
                    <xdr:col>3</xdr:col>
                    <xdr:colOff>542925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8" name="Scroll Bar 6">
              <controlPr defaultSize="0" autoPict="0">
                <anchor moveWithCells="1">
                  <from>
                    <xdr:col>3</xdr:col>
                    <xdr:colOff>57150</xdr:colOff>
                    <xdr:row>6</xdr:row>
                    <xdr:rowOff>19050</xdr:rowOff>
                  </from>
                  <to>
                    <xdr:col>3</xdr:col>
                    <xdr:colOff>542925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9" name="Scroll Bar 7">
              <controlPr defaultSize="0" autoPict="0">
                <anchor moveWithCells="1">
                  <from>
                    <xdr:col>3</xdr:col>
                    <xdr:colOff>57150</xdr:colOff>
                    <xdr:row>7</xdr:row>
                    <xdr:rowOff>19050</xdr:rowOff>
                  </from>
                  <to>
                    <xdr:col>3</xdr:col>
                    <xdr:colOff>542925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0" name="Scroll Bar 8">
              <controlPr defaultSize="0" autoPict="0">
                <anchor moveWithCells="1">
                  <from>
                    <xdr:col>3</xdr:col>
                    <xdr:colOff>57150</xdr:colOff>
                    <xdr:row>7</xdr:row>
                    <xdr:rowOff>19050</xdr:rowOff>
                  </from>
                  <to>
                    <xdr:col>3</xdr:col>
                    <xdr:colOff>542925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1" name="Scroll Bar 9">
              <controlPr defaultSize="0" autoPict="0">
                <anchor moveWithCells="1">
                  <from>
                    <xdr:col>3</xdr:col>
                    <xdr:colOff>57150</xdr:colOff>
                    <xdr:row>8</xdr:row>
                    <xdr:rowOff>19050</xdr:rowOff>
                  </from>
                  <to>
                    <xdr:col>3</xdr:col>
                    <xdr:colOff>542925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2" name="Scroll Bar 10">
              <controlPr defaultSize="0" autoPict="0">
                <anchor moveWithCells="1">
                  <from>
                    <xdr:col>3</xdr:col>
                    <xdr:colOff>57150</xdr:colOff>
                    <xdr:row>8</xdr:row>
                    <xdr:rowOff>19050</xdr:rowOff>
                  </from>
                  <to>
                    <xdr:col>3</xdr:col>
                    <xdr:colOff>542925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3" name="Scroll Bar 11">
              <controlPr defaultSize="0" autoPict="0">
                <anchor moveWithCells="1">
                  <from>
                    <xdr:col>3</xdr:col>
                    <xdr:colOff>57150</xdr:colOff>
                    <xdr:row>9</xdr:row>
                    <xdr:rowOff>19050</xdr:rowOff>
                  </from>
                  <to>
                    <xdr:col>3</xdr:col>
                    <xdr:colOff>542925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4" name="Scroll Bar 12">
              <controlPr defaultSize="0" autoPict="0">
                <anchor moveWithCells="1">
                  <from>
                    <xdr:col>3</xdr:col>
                    <xdr:colOff>57150</xdr:colOff>
                    <xdr:row>9</xdr:row>
                    <xdr:rowOff>19050</xdr:rowOff>
                  </from>
                  <to>
                    <xdr:col>3</xdr:col>
                    <xdr:colOff>542925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5" name="Scroll Bar 13">
              <controlPr defaultSize="0" autoPict="0">
                <anchor moveWithCells="1">
                  <from>
                    <xdr:col>3</xdr:col>
                    <xdr:colOff>57150</xdr:colOff>
                    <xdr:row>10</xdr:row>
                    <xdr:rowOff>19050</xdr:rowOff>
                  </from>
                  <to>
                    <xdr:col>3</xdr:col>
                    <xdr:colOff>542925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6" name="Scroll Bar 14">
              <controlPr defaultSize="0" autoPict="0">
                <anchor moveWithCells="1">
                  <from>
                    <xdr:col>3</xdr:col>
                    <xdr:colOff>57150</xdr:colOff>
                    <xdr:row>10</xdr:row>
                    <xdr:rowOff>19050</xdr:rowOff>
                  </from>
                  <to>
                    <xdr:col>3</xdr:col>
                    <xdr:colOff>542925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7" name="Scroll Bar 15">
              <controlPr defaultSize="0" autoPict="0">
                <anchor moveWithCells="1">
                  <from>
                    <xdr:col>3</xdr:col>
                    <xdr:colOff>57150</xdr:colOff>
                    <xdr:row>11</xdr:row>
                    <xdr:rowOff>19050</xdr:rowOff>
                  </from>
                  <to>
                    <xdr:col>3</xdr:col>
                    <xdr:colOff>542925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8" name="Scroll Bar 16">
              <controlPr defaultSize="0" autoPict="0">
                <anchor moveWithCells="1">
                  <from>
                    <xdr:col>3</xdr:col>
                    <xdr:colOff>57150</xdr:colOff>
                    <xdr:row>11</xdr:row>
                    <xdr:rowOff>19050</xdr:rowOff>
                  </from>
                  <to>
                    <xdr:col>3</xdr:col>
                    <xdr:colOff>542925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19" name="Scroll Bar 17">
              <controlPr defaultSize="0" autoPict="0">
                <anchor moveWithCells="1">
                  <from>
                    <xdr:col>3</xdr:col>
                    <xdr:colOff>57150</xdr:colOff>
                    <xdr:row>12</xdr:row>
                    <xdr:rowOff>19050</xdr:rowOff>
                  </from>
                  <to>
                    <xdr:col>3</xdr:col>
                    <xdr:colOff>542925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20" name="Scroll Bar 18">
              <controlPr defaultSize="0" autoPict="0">
                <anchor moveWithCells="1">
                  <from>
                    <xdr:col>3</xdr:col>
                    <xdr:colOff>57150</xdr:colOff>
                    <xdr:row>12</xdr:row>
                    <xdr:rowOff>19050</xdr:rowOff>
                  </from>
                  <to>
                    <xdr:col>3</xdr:col>
                    <xdr:colOff>542925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21" name="Scroll Bar 19">
              <controlPr defaultSize="0" autoPict="0">
                <anchor moveWithCells="1">
                  <from>
                    <xdr:col>3</xdr:col>
                    <xdr:colOff>57150</xdr:colOff>
                    <xdr:row>13</xdr:row>
                    <xdr:rowOff>19050</xdr:rowOff>
                  </from>
                  <to>
                    <xdr:col>3</xdr:col>
                    <xdr:colOff>542925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22" name="Scroll Bar 20">
              <controlPr defaultSize="0" autoPict="0">
                <anchor moveWithCells="1">
                  <from>
                    <xdr:col>3</xdr:col>
                    <xdr:colOff>57150</xdr:colOff>
                    <xdr:row>13</xdr:row>
                    <xdr:rowOff>19050</xdr:rowOff>
                  </from>
                  <to>
                    <xdr:col>3</xdr:col>
                    <xdr:colOff>542925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3" name="Scroll Bar 21">
              <controlPr defaultSize="0" autoPict="0">
                <anchor moveWithCells="1">
                  <from>
                    <xdr:col>3</xdr:col>
                    <xdr:colOff>57150</xdr:colOff>
                    <xdr:row>14</xdr:row>
                    <xdr:rowOff>19050</xdr:rowOff>
                  </from>
                  <to>
                    <xdr:col>3</xdr:col>
                    <xdr:colOff>542925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4" name="Scroll Bar 22">
              <controlPr defaultSize="0" autoPict="0">
                <anchor moveWithCells="1">
                  <from>
                    <xdr:col>3</xdr:col>
                    <xdr:colOff>57150</xdr:colOff>
                    <xdr:row>14</xdr:row>
                    <xdr:rowOff>19050</xdr:rowOff>
                  </from>
                  <to>
                    <xdr:col>3</xdr:col>
                    <xdr:colOff>542925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1" r:id="rId25" name="Scroll Bar 23">
              <controlPr defaultSize="0" autoPict="0">
                <anchor moveWithCells="1">
                  <from>
                    <xdr:col>3</xdr:col>
                    <xdr:colOff>57150</xdr:colOff>
                    <xdr:row>15</xdr:row>
                    <xdr:rowOff>19050</xdr:rowOff>
                  </from>
                  <to>
                    <xdr:col>3</xdr:col>
                    <xdr:colOff>542925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2" r:id="rId26" name="Scroll Bar 24">
              <controlPr defaultSize="0" autoPict="0">
                <anchor moveWithCells="1">
                  <from>
                    <xdr:col>3</xdr:col>
                    <xdr:colOff>57150</xdr:colOff>
                    <xdr:row>15</xdr:row>
                    <xdr:rowOff>19050</xdr:rowOff>
                  </from>
                  <to>
                    <xdr:col>3</xdr:col>
                    <xdr:colOff>542925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27" name="Scroll Bar 25">
              <controlPr defaultSize="0" autoPict="0">
                <anchor moveWithCells="1">
                  <from>
                    <xdr:col>3</xdr:col>
                    <xdr:colOff>57150</xdr:colOff>
                    <xdr:row>16</xdr:row>
                    <xdr:rowOff>19050</xdr:rowOff>
                  </from>
                  <to>
                    <xdr:col>3</xdr:col>
                    <xdr:colOff>542925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28" name="Scroll Bar 26">
              <controlPr defaultSize="0" autoPict="0">
                <anchor moveWithCells="1">
                  <from>
                    <xdr:col>3</xdr:col>
                    <xdr:colOff>57150</xdr:colOff>
                    <xdr:row>16</xdr:row>
                    <xdr:rowOff>19050</xdr:rowOff>
                  </from>
                  <to>
                    <xdr:col>3</xdr:col>
                    <xdr:colOff>542925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29" name="Scroll Bar 27">
              <controlPr defaultSize="0" autoPict="0">
                <anchor moveWithCells="1">
                  <from>
                    <xdr:col>3</xdr:col>
                    <xdr:colOff>57150</xdr:colOff>
                    <xdr:row>17</xdr:row>
                    <xdr:rowOff>19050</xdr:rowOff>
                  </from>
                  <to>
                    <xdr:col>3</xdr:col>
                    <xdr:colOff>542925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6" r:id="rId30" name="Scroll Bar 28">
              <controlPr defaultSize="0" autoPict="0">
                <anchor moveWithCells="1">
                  <from>
                    <xdr:col>3</xdr:col>
                    <xdr:colOff>57150</xdr:colOff>
                    <xdr:row>17</xdr:row>
                    <xdr:rowOff>19050</xdr:rowOff>
                  </from>
                  <to>
                    <xdr:col>3</xdr:col>
                    <xdr:colOff>542925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7" r:id="rId31" name="Scroll Bar 29">
              <controlPr defaultSize="0" autoPict="0">
                <anchor moveWithCells="1">
                  <from>
                    <xdr:col>3</xdr:col>
                    <xdr:colOff>57150</xdr:colOff>
                    <xdr:row>18</xdr:row>
                    <xdr:rowOff>19050</xdr:rowOff>
                  </from>
                  <to>
                    <xdr:col>3</xdr:col>
                    <xdr:colOff>542925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8" r:id="rId32" name="Scroll Bar 30">
              <controlPr defaultSize="0" autoPict="0">
                <anchor moveWithCells="1">
                  <from>
                    <xdr:col>3</xdr:col>
                    <xdr:colOff>57150</xdr:colOff>
                    <xdr:row>18</xdr:row>
                    <xdr:rowOff>19050</xdr:rowOff>
                  </from>
                  <to>
                    <xdr:col>3</xdr:col>
                    <xdr:colOff>542925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9" r:id="rId33" name="Scroll Bar 31">
              <controlPr defaultSize="0" autoPict="0">
                <anchor moveWithCells="1">
                  <from>
                    <xdr:col>4</xdr:col>
                    <xdr:colOff>57150</xdr:colOff>
                    <xdr:row>4</xdr:row>
                    <xdr:rowOff>19050</xdr:rowOff>
                  </from>
                  <to>
                    <xdr:col>4</xdr:col>
                    <xdr:colOff>542925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0" r:id="rId34" name="Scroll Bar 32">
              <controlPr defaultSize="0" autoPict="0">
                <anchor moveWithCells="1">
                  <from>
                    <xdr:col>4</xdr:col>
                    <xdr:colOff>57150</xdr:colOff>
                    <xdr:row>5</xdr:row>
                    <xdr:rowOff>19050</xdr:rowOff>
                  </from>
                  <to>
                    <xdr:col>4</xdr:col>
                    <xdr:colOff>542925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1" r:id="rId35" name="Scroll Bar 33">
              <controlPr defaultSize="0" autoPict="0">
                <anchor moveWithCells="1">
                  <from>
                    <xdr:col>4</xdr:col>
                    <xdr:colOff>57150</xdr:colOff>
                    <xdr:row>6</xdr:row>
                    <xdr:rowOff>19050</xdr:rowOff>
                  </from>
                  <to>
                    <xdr:col>4</xdr:col>
                    <xdr:colOff>542925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2" r:id="rId36" name="Scroll Bar 34">
              <controlPr defaultSize="0" autoPict="0">
                <anchor moveWithCells="1">
                  <from>
                    <xdr:col>4</xdr:col>
                    <xdr:colOff>57150</xdr:colOff>
                    <xdr:row>7</xdr:row>
                    <xdr:rowOff>19050</xdr:rowOff>
                  </from>
                  <to>
                    <xdr:col>4</xdr:col>
                    <xdr:colOff>542925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3" r:id="rId37" name="Scroll Bar 35">
              <controlPr defaultSize="0" autoPict="0">
                <anchor moveWithCells="1">
                  <from>
                    <xdr:col>4</xdr:col>
                    <xdr:colOff>57150</xdr:colOff>
                    <xdr:row>8</xdr:row>
                    <xdr:rowOff>19050</xdr:rowOff>
                  </from>
                  <to>
                    <xdr:col>4</xdr:col>
                    <xdr:colOff>542925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4" r:id="rId38" name="Scroll Bar 36">
              <controlPr defaultSize="0" autoPict="0">
                <anchor moveWithCells="1">
                  <from>
                    <xdr:col>4</xdr:col>
                    <xdr:colOff>57150</xdr:colOff>
                    <xdr:row>9</xdr:row>
                    <xdr:rowOff>19050</xdr:rowOff>
                  </from>
                  <to>
                    <xdr:col>4</xdr:col>
                    <xdr:colOff>542925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5" r:id="rId39" name="Scroll Bar 37">
              <controlPr defaultSize="0" autoPict="0">
                <anchor moveWithCells="1">
                  <from>
                    <xdr:col>4</xdr:col>
                    <xdr:colOff>57150</xdr:colOff>
                    <xdr:row>10</xdr:row>
                    <xdr:rowOff>19050</xdr:rowOff>
                  </from>
                  <to>
                    <xdr:col>4</xdr:col>
                    <xdr:colOff>542925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6" r:id="rId40" name="Scroll Bar 38">
              <controlPr defaultSize="0" autoPict="0">
                <anchor moveWithCells="1">
                  <from>
                    <xdr:col>4</xdr:col>
                    <xdr:colOff>57150</xdr:colOff>
                    <xdr:row>11</xdr:row>
                    <xdr:rowOff>19050</xdr:rowOff>
                  </from>
                  <to>
                    <xdr:col>4</xdr:col>
                    <xdr:colOff>542925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7" r:id="rId41" name="Scroll Bar 39">
              <controlPr defaultSize="0" autoPict="0">
                <anchor moveWithCells="1">
                  <from>
                    <xdr:col>4</xdr:col>
                    <xdr:colOff>57150</xdr:colOff>
                    <xdr:row>12</xdr:row>
                    <xdr:rowOff>19050</xdr:rowOff>
                  </from>
                  <to>
                    <xdr:col>4</xdr:col>
                    <xdr:colOff>542925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8" r:id="rId42" name="Scroll Bar 40">
              <controlPr defaultSize="0" autoPict="0">
                <anchor moveWithCells="1">
                  <from>
                    <xdr:col>4</xdr:col>
                    <xdr:colOff>57150</xdr:colOff>
                    <xdr:row>13</xdr:row>
                    <xdr:rowOff>19050</xdr:rowOff>
                  </from>
                  <to>
                    <xdr:col>4</xdr:col>
                    <xdr:colOff>542925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9" r:id="rId43" name="Scroll Bar 41">
              <controlPr defaultSize="0" autoPict="0">
                <anchor moveWithCells="1">
                  <from>
                    <xdr:col>4</xdr:col>
                    <xdr:colOff>57150</xdr:colOff>
                    <xdr:row>14</xdr:row>
                    <xdr:rowOff>19050</xdr:rowOff>
                  </from>
                  <to>
                    <xdr:col>4</xdr:col>
                    <xdr:colOff>542925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0" r:id="rId44" name="Scroll Bar 42">
              <controlPr defaultSize="0" autoPict="0">
                <anchor moveWithCells="1">
                  <from>
                    <xdr:col>4</xdr:col>
                    <xdr:colOff>57150</xdr:colOff>
                    <xdr:row>15</xdr:row>
                    <xdr:rowOff>19050</xdr:rowOff>
                  </from>
                  <to>
                    <xdr:col>4</xdr:col>
                    <xdr:colOff>542925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1" r:id="rId45" name="Scroll Bar 43">
              <controlPr defaultSize="0" autoPict="0">
                <anchor moveWithCells="1">
                  <from>
                    <xdr:col>4</xdr:col>
                    <xdr:colOff>57150</xdr:colOff>
                    <xdr:row>16</xdr:row>
                    <xdr:rowOff>19050</xdr:rowOff>
                  </from>
                  <to>
                    <xdr:col>4</xdr:col>
                    <xdr:colOff>542925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2" r:id="rId46" name="Scroll Bar 44">
              <controlPr defaultSize="0" autoPict="0">
                <anchor moveWithCells="1">
                  <from>
                    <xdr:col>4</xdr:col>
                    <xdr:colOff>57150</xdr:colOff>
                    <xdr:row>17</xdr:row>
                    <xdr:rowOff>19050</xdr:rowOff>
                  </from>
                  <to>
                    <xdr:col>4</xdr:col>
                    <xdr:colOff>542925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3" r:id="rId47" name="Scroll Bar 45">
              <controlPr defaultSize="0" autoPict="0">
                <anchor moveWithCells="1">
                  <from>
                    <xdr:col>4</xdr:col>
                    <xdr:colOff>57150</xdr:colOff>
                    <xdr:row>18</xdr:row>
                    <xdr:rowOff>19050</xdr:rowOff>
                  </from>
                  <to>
                    <xdr:col>4</xdr:col>
                    <xdr:colOff>542925</xdr:colOff>
                    <xdr:row>18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KASUS</vt:lpstr>
      <vt:lpstr>KASUS A</vt:lpstr>
      <vt:lpstr>KASUS B   </vt:lpstr>
      <vt:lpstr>LATIH</vt:lpstr>
      <vt:lpstr>KASUS!Libur</vt:lpstr>
      <vt:lpstr>'KASUS A'!Libur</vt:lpstr>
      <vt:lpstr>'KASUS B   '!Libur</vt:lpstr>
      <vt:lpstr>LATIH!Libur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Pribadi</dc:creator>
  <cp:lastModifiedBy>user</cp:lastModifiedBy>
  <dcterms:created xsi:type="dcterms:W3CDTF">2019-04-15T22:21:39Z</dcterms:created>
  <dcterms:modified xsi:type="dcterms:W3CDTF">2019-05-29T07:59:23Z</dcterms:modified>
</cp:coreProperties>
</file>